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adi16\Documents\SAP\SAP GUI\"/>
    </mc:Choice>
  </mc:AlternateContent>
  <xr:revisionPtr revIDLastSave="0" documentId="13_ncr:1_{ECC62B0D-0A05-493B-8C3C-981780459D9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2" sheetId="2" r:id="rId1"/>
    <sheet name="Sheet1" sheetId="1" r:id="rId2"/>
  </sheets>
  <definedNames>
    <definedName name="_xlnm._FilterDatabase" localSheetId="1" hidden="1">Sheet1!$A$1:$AM$730</definedName>
  </definedName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5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2" i="1"/>
</calcChain>
</file>

<file path=xl/sharedStrings.xml><?xml version="1.0" encoding="utf-8"?>
<sst xmlns="http://schemas.openxmlformats.org/spreadsheetml/2006/main" count="20764" uniqueCount="761">
  <si>
    <t>4800673965</t>
  </si>
  <si>
    <t>1</t>
  </si>
  <si>
    <t>ZNB</t>
  </si>
  <si>
    <t>F</t>
  </si>
  <si>
    <t>IN2</t>
  </si>
  <si>
    <t/>
  </si>
  <si>
    <t>1000036301 PT SUPRACO INDONESIA</t>
  </si>
  <si>
    <t>[CTG] ALLOWANCE - BUSINESS DELIVERY</t>
  </si>
  <si>
    <t>IHSCW01S</t>
  </si>
  <si>
    <t>0</t>
  </si>
  <si>
    <t>K</t>
  </si>
  <si>
    <t>3760</t>
  </si>
  <si>
    <t>EA</t>
  </si>
  <si>
    <t>IDR</t>
  </si>
  <si>
    <t>ID100195</t>
  </si>
  <si>
    <t>110447</t>
  </si>
  <si>
    <t>53310000</t>
  </si>
  <si>
    <t>Y</t>
  </si>
  <si>
    <t>X</t>
  </si>
  <si>
    <t>2</t>
  </si>
  <si>
    <t>[CTG] GENERAL MANAGEMENT FEE - BUSINESS</t>
  </si>
  <si>
    <t>IHSCW04S</t>
  </si>
  <si>
    <t>61123000</t>
  </si>
  <si>
    <t>4800673968</t>
  </si>
  <si>
    <t>4800674266</t>
  </si>
  <si>
    <t>[CTG] OSP-KAL-SGN-SENIOR ELECTRICAL TECH</t>
  </si>
  <si>
    <t>IFOH101S</t>
  </si>
  <si>
    <t>3797</t>
  </si>
  <si>
    <t>MON</t>
  </si>
  <si>
    <t>ID100411</t>
  </si>
  <si>
    <t>110217</t>
  </si>
  <si>
    <t>60202000</t>
  </si>
  <si>
    <t>XX</t>
  </si>
  <si>
    <t>[CTG] OSP-KAL-SGN-FLYING SQUAD-ACHMAD HA</t>
  </si>
  <si>
    <t>3</t>
  </si>
  <si>
    <t>[CTG] OSP-KAL-SGN-AC TECHNICIAN-TRIYANTO</t>
  </si>
  <si>
    <t>4</t>
  </si>
  <si>
    <t>[CTG] OSP-KAL-SGN-FIRE PROTECTION TEAM-A</t>
  </si>
  <si>
    <t>5</t>
  </si>
  <si>
    <t>[CTG] OSP-KAL-SGN-ELECTRICAL TECHNICIAN-</t>
  </si>
  <si>
    <t>6</t>
  </si>
  <si>
    <t>[CTG] OSP-KAL-SGN-AC TECHNICIAN-ROHMAT K</t>
  </si>
  <si>
    <t>7</t>
  </si>
  <si>
    <t>[CTG] OSP-KAL-SGN-BUILDING MAINTENANCE T</t>
  </si>
  <si>
    <t>8</t>
  </si>
  <si>
    <t>9</t>
  </si>
  <si>
    <t>[CTG] OSP-KAL-SGN-AC TECHNICIAN-MUBARAQ</t>
  </si>
  <si>
    <t>10</t>
  </si>
  <si>
    <t>[CTG] OSP-KAL-SGN-AC TECHNICIAN-SONDA IR</t>
  </si>
  <si>
    <t>11</t>
  </si>
  <si>
    <t>[CTG] OSP-KAL-SGN-FBOM ADMIN-IKKA JUMARN</t>
  </si>
  <si>
    <t>4800676923</t>
  </si>
  <si>
    <t>Variable cost PPH 21 for FBM technician,</t>
  </si>
  <si>
    <t>IHSCW02S</t>
  </si>
  <si>
    <t>53810000</t>
  </si>
  <si>
    <t>Fee for Variable cost PPH 21 for FBM tec</t>
  </si>
  <si>
    <t>4800677056</t>
  </si>
  <si>
    <t>[CTG] ALLOWANCE - BUSINESS ENABLEMENT</t>
  </si>
  <si>
    <t>ID100344</t>
  </si>
  <si>
    <t>110482</t>
  </si>
  <si>
    <t>4800677146</t>
  </si>
  <si>
    <t>[CTG] IC-PRABUMULIH-HANDY MAN-HAGGAI SYA</t>
  </si>
  <si>
    <t>3809</t>
  </si>
  <si>
    <t>ID100318</t>
  </si>
  <si>
    <t>4800677183</t>
  </si>
  <si>
    <t>[CTG] OSP-PRABUMULIH-SGN-HOUSEKEEPER-JUA</t>
  </si>
  <si>
    <t>[CTG] OSP-PRABUMULIH-SGN-HOUSEKEEPER-AKB</t>
  </si>
  <si>
    <t>4800677244</t>
  </si>
  <si>
    <t>[CTG] OSP-DURI-RUMBAI-HOUSEKEEPING LEADE</t>
  </si>
  <si>
    <t>IFOS101S</t>
  </si>
  <si>
    <t>3785</t>
  </si>
  <si>
    <t>ID100317</t>
  </si>
  <si>
    <t>[CTG] OSP-DURI-RUMBAI-HOUSEKEEPER-DENI M</t>
  </si>
  <si>
    <t>[CTG] OSP-DURI-RUMBAI-HOUSEKEEPER-RENDI</t>
  </si>
  <si>
    <t>[CTG] OSP-DURI-RUMBAI-HOUSEKEEPER-M IRFA</t>
  </si>
  <si>
    <t>[CTG] OSP-DURI-RUMBAI-HOUSEKEEPER-MARDIA</t>
  </si>
  <si>
    <t>[CTG] OSP-DURI-RUMBAI-HOUSEKEEPER-ZUL IK</t>
  </si>
  <si>
    <t>[CTG] OSP-DURI-RUMBAI-HOUSEKEEPER-ANDI F</t>
  </si>
  <si>
    <t>[CTG] OSP-DURI-RUMBAI-HOUSEKEEPER-ANDRE</t>
  </si>
  <si>
    <t>[CTG] OSP-DURI-RUMBAI-HOUSEKEEPER-ARYA D</t>
  </si>
  <si>
    <t>[CTG] OSP-RUMBAI-SGN-HOUSEKEEPER-EKO FIT</t>
  </si>
  <si>
    <t>4800677251</t>
  </si>
  <si>
    <t>[CTG] OSP-DURI-RUMBAI-SENIOR TECHNICIAN-</t>
  </si>
  <si>
    <t>[CTG] OSP-DURI-RUMBAI-TECHNICIAN-THEMES</t>
  </si>
  <si>
    <t>[CTG] OSP-DURI-RUMBAI-TECHNICIAN-WANDI H</t>
  </si>
  <si>
    <t>[CTG] OSP-DURI-RUMBAI-TECHNICIAN-DICKY W</t>
  </si>
  <si>
    <t>[CTG] OSP-DURI-RUMBAI-TECHNICIAN-ARIEF E</t>
  </si>
  <si>
    <t>4800677263</t>
  </si>
  <si>
    <t>3799</t>
  </si>
  <si>
    <t>ID100163</t>
  </si>
  <si>
    <t>110451</t>
  </si>
  <si>
    <t>4800677264</t>
  </si>
  <si>
    <t>4800677288</t>
  </si>
  <si>
    <t>3801</t>
  </si>
  <si>
    <t>ID100130</t>
  </si>
  <si>
    <t>110463</t>
  </si>
  <si>
    <t>4800677304</t>
  </si>
  <si>
    <t>4800677316</t>
  </si>
  <si>
    <t>4800677321</t>
  </si>
  <si>
    <t>4800677337</t>
  </si>
  <si>
    <t>4800677354</t>
  </si>
  <si>
    <t>4800677548</t>
  </si>
  <si>
    <t>Maid Service</t>
  </si>
  <si>
    <t>ID100313</t>
  </si>
  <si>
    <t>Service fee maid</t>
  </si>
  <si>
    <t>Maintenance B1-B2</t>
  </si>
  <si>
    <t>Service fee maintenance</t>
  </si>
  <si>
    <t>Sinking Fund B1-B2</t>
  </si>
  <si>
    <t>Service fee sinking fund</t>
  </si>
  <si>
    <t>4800677849</t>
  </si>
  <si>
    <t>4800677863</t>
  </si>
  <si>
    <t>4800677872</t>
  </si>
  <si>
    <t>4800677897</t>
  </si>
  <si>
    <t>4800677903</t>
  </si>
  <si>
    <t>4800678766</t>
  </si>
  <si>
    <t>[CTG] OSP-RUMBAI-SGN-PAINTER-FAUZI AFRIN</t>
  </si>
  <si>
    <t>IPSOS01S</t>
  </si>
  <si>
    <t>4800678791</t>
  </si>
  <si>
    <t>[CTG] OSP-DURI-RUMBAI-FBA ADMIN-MULYARNI</t>
  </si>
  <si>
    <t>4800678846</t>
  </si>
  <si>
    <t>[CTG] OSP-SLB DURI-RUMBAI-HOUSEKEEPER-RI</t>
  </si>
  <si>
    <t>ID100137</t>
  </si>
  <si>
    <t>[CTG] OSP-HOUSEKEEPER-RIZKI KURNIAWAN</t>
  </si>
  <si>
    <t>4800678856</t>
  </si>
  <si>
    <t>[CTG] OSP-RUMBAI-SGN-TECHNICIAN-MAULANA</t>
  </si>
  <si>
    <t>4800678896</t>
  </si>
  <si>
    <t>[CTG] OSP-SGN-FBMO TECHNICIAN SSU-ROBBY</t>
  </si>
  <si>
    <t>4800681250</t>
  </si>
  <si>
    <t>4800684950</t>
  </si>
  <si>
    <t>[CTG-CIKARANG] OSP-CIKARANG-SGN-FBA LEAD</t>
  </si>
  <si>
    <t>3980</t>
  </si>
  <si>
    <t>ID100127</t>
  </si>
  <si>
    <t>[CTG-CIKARANG] OSP-CIKARANG-SGN-FACILITY</t>
  </si>
  <si>
    <t>[CTG-CIKARANG] OSP-CIKARANG-SGN-RECEPTIO</t>
  </si>
  <si>
    <t>[CTG-JAKARTA] OSP-JAKARTA-SGN-FACILITY A</t>
  </si>
  <si>
    <t>4800684965</t>
  </si>
  <si>
    <t>4800684974</t>
  </si>
  <si>
    <t>[CTG] OSP-SGN-HANDYMAN-APANDI</t>
  </si>
  <si>
    <t>3761</t>
  </si>
  <si>
    <t>ID100410</t>
  </si>
  <si>
    <t>4800684983</t>
  </si>
  <si>
    <t>[CTG] OSP-JOP-SGN-FBM ADMIN-HILMAN RAMDA</t>
  </si>
  <si>
    <t>[CTG-CIKARANG] OSP-CIKARANG-SGN-FBM TECH</t>
  </si>
  <si>
    <t>[CTG] OSP-CIKARANG-SGN-PAINTER-MASRIO AD</t>
  </si>
  <si>
    <t>[CTG] OSP-CIKARANG-SGN-ELECTRICAL TEAM-A</t>
  </si>
  <si>
    <t>[CTG] OSP-CIKARANG-SGN-ADMIN FACILITY-EL</t>
  </si>
  <si>
    <t>[CTG] OSP-CIKARANG-SGN-TECH AC-AAS HUSAI</t>
  </si>
  <si>
    <t>[CTG] OSP-CIKARANG-SGN-CIVIL-HARJOYO</t>
  </si>
  <si>
    <t>[CTG] OSP-CIKARANG-SGN-TECH ELECTRICAL-A</t>
  </si>
  <si>
    <t>[CTG] OSP-CIKARANG-SGN-TECH FIRE COMPRES</t>
  </si>
  <si>
    <t>[CTG] OSP-CIKARANG-SGN-TECH ELECTRICAL-Y</t>
  </si>
  <si>
    <t>12</t>
  </si>
  <si>
    <t>[CTG] OSP-CIKARANG-SGN-TECH AC-SURAJI</t>
  </si>
  <si>
    <t>13</t>
  </si>
  <si>
    <t>[CTG] OSP-CIKARANG-SGN-TECH PLUMBING-FAJ</t>
  </si>
  <si>
    <t>14</t>
  </si>
  <si>
    <t>[CTG] OSP-CIKARANG-SGN-TECH AC-JUHUD FEB</t>
  </si>
  <si>
    <t>15</t>
  </si>
  <si>
    <t>16</t>
  </si>
  <si>
    <t>17</t>
  </si>
  <si>
    <t>4800684985</t>
  </si>
  <si>
    <t>[CTG] OSP-JAKARTA-SGN-FBA-NIA NATASIA</t>
  </si>
  <si>
    <t>4800684990</t>
  </si>
  <si>
    <t>[CTG] OSP-JAKARTA-SGN-RECEPTIONIST-RIZKI</t>
  </si>
  <si>
    <t>4800684995</t>
  </si>
  <si>
    <t>4800684997</t>
  </si>
  <si>
    <t>[CTG] OSP-SGN-FACILITY BASE ADMIN-MS WIS</t>
  </si>
  <si>
    <t>4800685035</t>
  </si>
  <si>
    <t>ID100466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</si>
  <si>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</si>
  <si>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</si>
  <si>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</si>
  <si>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</si>
  <si>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</si>
  <si>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</si>
  <si>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</si>
  <si>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</si>
  <si>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</si>
  <si>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</si>
  <si>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</si>
  <si>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</si>
  <si>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4800685042</t>
  </si>
  <si>
    <t>[CTG-CIKARANG] OSP-CIKARANG-DAS-HELPER-A</t>
  </si>
  <si>
    <t>3895</t>
  </si>
  <si>
    <t>ID100009</t>
  </si>
  <si>
    <t>110453</t>
  </si>
  <si>
    <t>[CTG-CIKARANG] OSP-CIKARANG-DAS-HELPER-W</t>
  </si>
  <si>
    <t>4800685057</t>
  </si>
  <si>
    <t>4800687065</t>
  </si>
  <si>
    <t>[CTG] IC-JOP-WM-OFS HSE-MEDICAL ADVISOR-</t>
  </si>
  <si>
    <t>ID100278</t>
  </si>
  <si>
    <t>4800687082</t>
  </si>
  <si>
    <t>[CTG] OSP-SGN-DRIVING ADVISOR-UK SLAMET</t>
  </si>
  <si>
    <t>4800687087</t>
  </si>
  <si>
    <t>[CTG] IC-JOP-DAS-HF WELDER-LUKMAN ZEN</t>
  </si>
  <si>
    <t>[CTG] JOP-DAS-HELPER-EDI RAMONA</t>
  </si>
  <si>
    <t>[CTG] JOP-DAS-SIDE LOADER DRIVER-HIMAWAN</t>
  </si>
  <si>
    <t>4800687091</t>
  </si>
  <si>
    <t>[CTG] IC-SMITH TOOL-MAINTENANCE ASSISTAN</t>
  </si>
  <si>
    <t>4221</t>
  </si>
  <si>
    <t>ID100558</t>
  </si>
  <si>
    <t>110469</t>
  </si>
  <si>
    <t>4800687096</t>
  </si>
  <si>
    <t>[CTG] IC-BLENDING/MIXING OPERATOR &amp; WARE</t>
  </si>
  <si>
    <t>3763</t>
  </si>
  <si>
    <t>ID100241</t>
  </si>
  <si>
    <t>4800687101</t>
  </si>
  <si>
    <t>[CTG] OSP-JOP-FINANCE TAX SLIP COLLECTIO</t>
  </si>
  <si>
    <t>ID100275</t>
  </si>
  <si>
    <t>[CTG] OSP-SGN-TREASURY STAFF-JAKARTA-FUT</t>
  </si>
  <si>
    <t>[CTG] OSP-SGN-TAX ADMIN-MOHAMMAD FARID H</t>
  </si>
  <si>
    <t>4800687112</t>
  </si>
  <si>
    <t>[CTG] OSP-SGN-FINANCE ADMIN-JAKARTA-RANI</t>
  </si>
  <si>
    <t>4800687154</t>
  </si>
  <si>
    <t>[CTG] OSP-SGN-EQUIPMENT READINESS ASSOCI</t>
  </si>
  <si>
    <t>ID100054</t>
  </si>
  <si>
    <t>110621</t>
  </si>
  <si>
    <t>4800687180</t>
  </si>
  <si>
    <t>[CTG] OSP-SGN-WORKFORCE ADMIN-JAKARTA-NU</t>
  </si>
  <si>
    <t>4800687198</t>
  </si>
  <si>
    <t>4800687204</t>
  </si>
  <si>
    <t>[CTG] OSP-MI-TANJUNG WANGI-HELPER OPERAT</t>
  </si>
  <si>
    <t>4800687223</t>
  </si>
  <si>
    <t>4800687226</t>
  </si>
  <si>
    <t>[CTG] IC-JOP-SIS-SYSTEMS ENGINEER-PAIMIN</t>
  </si>
  <si>
    <t>ID100070</t>
  </si>
  <si>
    <t>110459</t>
  </si>
  <si>
    <t>4800687235</t>
  </si>
  <si>
    <t>[CTG] IC-JOP-CIB-MI-ES FIELD SPECIALIST-</t>
  </si>
  <si>
    <t>ID100133</t>
  </si>
  <si>
    <t>110464</t>
  </si>
  <si>
    <t>4800687241</t>
  </si>
  <si>
    <t>[CTG] OSP-SGN-IMPORT EXPORT ADMIN-ULFAH</t>
  </si>
  <si>
    <t>ID100270</t>
  </si>
  <si>
    <t>4800687243</t>
  </si>
  <si>
    <t>[CTG] OSP-DAS-MAINTENANCE ASSISTANT-LULU</t>
  </si>
  <si>
    <t>ID100220</t>
  </si>
  <si>
    <t>110462</t>
  </si>
  <si>
    <t>4800687247</t>
  </si>
  <si>
    <t>[CTG] IC-MI-RESOURCES ANALYST-INASARI HA</t>
  </si>
  <si>
    <t>ID100390</t>
  </si>
  <si>
    <t>110634</t>
  </si>
  <si>
    <t>4800687269</t>
  </si>
  <si>
    <t>[CTG] OSP-SGN-FACILITY COORDINATOR-IDAYU</t>
  </si>
  <si>
    <t>4800687273</t>
  </si>
  <si>
    <t>[CTG] IC-DAS-WFC WCD ADMIN-DESTRI AYU AR</t>
  </si>
  <si>
    <t>ID100002</t>
  </si>
  <si>
    <t>4800687279</t>
  </si>
  <si>
    <t>[CTG] OSP-SGN-Cikarang-Helper/Warehousem</t>
  </si>
  <si>
    <t>4800687298</t>
  </si>
  <si>
    <t>[CTG] OSP-SGN-STOREKEEPER-CIKARANG-AULIA</t>
  </si>
  <si>
    <t>ID100136</t>
  </si>
  <si>
    <t>110466</t>
  </si>
  <si>
    <t>4800687732</t>
  </si>
  <si>
    <t>[CTG] OSP-CIB-SGN-VDO TECHNICIAN-AHMAD S</t>
  </si>
  <si>
    <t>4800687741</t>
  </si>
  <si>
    <t>4800687744</t>
  </si>
  <si>
    <t>[CTG] OSP-CIKARANG-MI-LABORATORY ADVISOR</t>
  </si>
  <si>
    <t>4800687762</t>
  </si>
  <si>
    <t>4800688109</t>
  </si>
  <si>
    <t>[CTG] OSP-SALAK-SGN-WAREHOUSEMAN-AGUS AR</t>
  </si>
  <si>
    <t>P</t>
  </si>
  <si>
    <t>R.20003211.01.01.05</t>
  </si>
  <si>
    <t>110647</t>
  </si>
  <si>
    <t>[CTG] OSP-SGN-WAREHOUSEMAN-EDWARD WOWOR</t>
  </si>
  <si>
    <t>4800688174</t>
  </si>
  <si>
    <t>4800688188</t>
  </si>
  <si>
    <t>4800691103</t>
  </si>
  <si>
    <t>4800691114</t>
  </si>
  <si>
    <t>L</t>
  </si>
  <si>
    <t>Z</t>
  </si>
  <si>
    <t>4800691457</t>
  </si>
  <si>
    <t>[CTG] IC-GI-MUD LOGGER-REZA UTAMA DARMAW</t>
  </si>
  <si>
    <t>3765</t>
  </si>
  <si>
    <t>4800691462</t>
  </si>
  <si>
    <t>[CTG] IC-GI-DATA ANALYST-ARJUN FAHMI SAM</t>
  </si>
  <si>
    <t>4800691494</t>
  </si>
  <si>
    <t>4800691502</t>
  </si>
  <si>
    <t>4800691531</t>
  </si>
  <si>
    <t>[CTG] IC-CIKARANG-DAS-DD SPECIALIST-AGUN</t>
  </si>
  <si>
    <t>4800691545</t>
  </si>
  <si>
    <t>4800695208</t>
  </si>
  <si>
    <t>[CTG] OSP-BATAM-MI-GENERAL PLANT OPERATI</t>
  </si>
  <si>
    <t>[CTG] OSP-MI-MAINTENANCE &amp; OPERATIONS SU</t>
  </si>
  <si>
    <t>[CTG] IC-SUM-MI-OPERATION SUPPORT-MICHEA</t>
  </si>
  <si>
    <t>[CTG] IC-SUM-MI-OPERATION SUPPORT-ALWI R</t>
  </si>
  <si>
    <t>[CTG] IC-SUM-MI-OPERATION SUPPORT-RIZKY</t>
  </si>
  <si>
    <t>4800695274</t>
  </si>
  <si>
    <t>3795</t>
  </si>
  <si>
    <t>4800695305</t>
  </si>
  <si>
    <t>3790</t>
  </si>
  <si>
    <t>ID100004</t>
  </si>
  <si>
    <t>110449</t>
  </si>
  <si>
    <t>4800695327</t>
  </si>
  <si>
    <t>[CTG] IC-SGN-PRABUMULIH-CREW CHIEF OPERA</t>
  </si>
  <si>
    <t>ID100101</t>
  </si>
  <si>
    <t>110486</t>
  </si>
  <si>
    <t>4800695334</t>
  </si>
  <si>
    <t>4800695351</t>
  </si>
  <si>
    <t>[CTG] IC-CIKARANG-MI-LABORATORY TECHNICI</t>
  </si>
  <si>
    <t>4800695370</t>
  </si>
  <si>
    <t>[CTG] IC-JOP-DAS-NOHA HADITYA WAFA</t>
  </si>
  <si>
    <t>[CTG] IC-CIKARANG-DAS-DD SPECIALIST-LILI</t>
  </si>
  <si>
    <t>4800695390</t>
  </si>
  <si>
    <t>4800695399</t>
  </si>
  <si>
    <t>4800695408</t>
  </si>
  <si>
    <t>4800695411</t>
  </si>
  <si>
    <t>4800695415</t>
  </si>
  <si>
    <t>4800695420</t>
  </si>
  <si>
    <t>[CTG-CIKARANG] OSP-CIKARANG-SGN-CCU ADMI</t>
  </si>
  <si>
    <t>[CTG-CIKARANG] OSP-CIKARANG-SGN-FBO WASH</t>
  </si>
  <si>
    <t>[CTG-CIKARANG] OSP-CIKARANG-SGN-FBO TECH</t>
  </si>
  <si>
    <t>[CTG] OSP-SGN-PAINTER-SAMSUDIN</t>
  </si>
  <si>
    <t>[CTG] OSP-SGN-PAINTER-DIDIK WAHYUDI</t>
  </si>
  <si>
    <t>[CTG] OSP-SGN-PAINTER-RIZKI SEPTIAN</t>
  </si>
  <si>
    <t>[CTG] OSP-SGN-PAINTER-MUHAMMAD EMIL SALI</t>
  </si>
  <si>
    <t>[CTG] OSP-SGN-WELDER-SUGITO</t>
  </si>
  <si>
    <t>[CTG] OSP-SGN-WELDER-SUPRATMAN</t>
  </si>
  <si>
    <t>[CTG] OSP-SGN-WELDER-ANDRI SETIAWAN</t>
  </si>
  <si>
    <t>[CTG-CIKARANG] OSP-CIKARANG-SGN-FBO ASSI</t>
  </si>
  <si>
    <t>[CTG-CIKARANG] OSP-CIKARANG-SGN-OPERATOR</t>
  </si>
  <si>
    <t>[CTG] OSP-SGN-PAINTER-CIKARANG-NURUL FAD</t>
  </si>
  <si>
    <t>[CTG] OSP-CIKARANG-SGN-PAINTER-REVO HAZE</t>
  </si>
  <si>
    <t>[CTG] OSP-CIB-SGN-FORKLIFT OPERATOR-TARS</t>
  </si>
  <si>
    <t>[CTG] OSP-CIB-SGN-FORKLIFT OPERATOR-OMIN</t>
  </si>
  <si>
    <t>[CTG] OSP-CIB-SGN-FBO ASSISTANT-AEP</t>
  </si>
  <si>
    <t>[CTG] OSP-CIB-SGN-FBO ASSISTANT-IYAN SOP</t>
  </si>
  <si>
    <t>[CTG] OSP-CIB-SGN-WASHBAY OPERATOR-CHAER</t>
  </si>
  <si>
    <t>[CTG] OSP-CIKARANG-SGN-FORKLIFT OPERATOR</t>
  </si>
  <si>
    <t>[CTG] OSP-SGN-PAINTER-M AKMAL GUNUNG</t>
  </si>
  <si>
    <t>[CTG] OSP-SGN-WAREHOUSEMAN-IQBAL SANTOSO</t>
  </si>
  <si>
    <t>[CTG] OSP-CIB-SGN-FBMO ADMIN-MIFTAHU RIZ</t>
  </si>
  <si>
    <t>[CTG] OSP-CIKARANG-SGN-FBM-PAINTER BUILD</t>
  </si>
  <si>
    <t>4800695451</t>
  </si>
  <si>
    <t>4800695812</t>
  </si>
  <si>
    <t>4800695855</t>
  </si>
  <si>
    <t>[CTG] IC-JOP-DAS-ZAHRA NURDIWA WIDYADH</t>
  </si>
  <si>
    <t>4800695946</t>
  </si>
  <si>
    <t>[CTG] IC-DAS-DD SPECIALIST-AGUS PARTONO</t>
  </si>
  <si>
    <t>4800695971</t>
  </si>
  <si>
    <t>4800696020</t>
  </si>
  <si>
    <t>4800696145</t>
  </si>
  <si>
    <t>4800696264</t>
  </si>
  <si>
    <t>4800696288</t>
  </si>
  <si>
    <t>4800696464</t>
  </si>
  <si>
    <t>4800696471</t>
  </si>
  <si>
    <t>4800696479</t>
  </si>
  <si>
    <t>4800696552</t>
  </si>
  <si>
    <t>[CTG] OSP-CIKARANG-DAS-LAB ASSISTANT-RAN</t>
  </si>
  <si>
    <t>4800698854</t>
  </si>
  <si>
    <t>[CTG] OSP-SGN-FBM TECHNICIAN-YULIUS NARE</t>
  </si>
  <si>
    <t>[CTG] OSP-SGN-FBM TECHNICIAN-BENJAMIN TA</t>
  </si>
  <si>
    <t>4800698918</t>
  </si>
  <si>
    <t>4800698923</t>
  </si>
  <si>
    <t>4800698928</t>
  </si>
  <si>
    <t>4800698944</t>
  </si>
  <si>
    <t>4800698948</t>
  </si>
  <si>
    <t>4800698962</t>
  </si>
  <si>
    <t>4800698968</t>
  </si>
  <si>
    <t>4800698974</t>
  </si>
  <si>
    <t>4800698980</t>
  </si>
  <si>
    <t>4800698984</t>
  </si>
  <si>
    <t>4800698991</t>
  </si>
  <si>
    <t>4800698994</t>
  </si>
  <si>
    <t>4800698997</t>
  </si>
  <si>
    <t>4800699010</t>
  </si>
  <si>
    <t>4800699013</t>
  </si>
  <si>
    <t>4800699018</t>
  </si>
  <si>
    <t>4800699023</t>
  </si>
  <si>
    <t>4800699026</t>
  </si>
  <si>
    <t>4800699028</t>
  </si>
  <si>
    <t>4800699033</t>
  </si>
  <si>
    <t>4800699132</t>
  </si>
  <si>
    <t>4800699134</t>
  </si>
  <si>
    <t>4800703028</t>
  </si>
  <si>
    <t>[CTG] IC-SGN-GENERAL OPERATOR-ANGGI PAMU</t>
  </si>
  <si>
    <t>3791</t>
  </si>
  <si>
    <t>ID100064</t>
  </si>
  <si>
    <t>110491</t>
  </si>
  <si>
    <t>4800706505</t>
  </si>
  <si>
    <t>SUM VAR NOVEMBER 2025 - 1-31 OCTOBER 202</t>
  </si>
  <si>
    <t>3782</t>
  </si>
  <si>
    <t>ID100412</t>
  </si>
  <si>
    <t>4800706745</t>
  </si>
  <si>
    <t>4800706757</t>
  </si>
  <si>
    <t>ID100472</t>
  </si>
  <si>
    <t>4800706760</t>
  </si>
  <si>
    <t>4800706762</t>
  </si>
  <si>
    <t>4800712772</t>
  </si>
  <si>
    <t>4800712773</t>
  </si>
  <si>
    <t>4800712774</t>
  </si>
  <si>
    <t>4800712776</t>
  </si>
  <si>
    <t>4800712779</t>
  </si>
  <si>
    <t>3796</t>
  </si>
  <si>
    <t>4800712781</t>
  </si>
  <si>
    <t>4800712783</t>
  </si>
  <si>
    <t>4800712787</t>
  </si>
  <si>
    <t>4800712792</t>
  </si>
  <si>
    <t>4800712797</t>
  </si>
  <si>
    <t>4800712798</t>
  </si>
  <si>
    <t>4800712799</t>
  </si>
  <si>
    <t>4800714196</t>
  </si>
  <si>
    <t>4800714202</t>
  </si>
  <si>
    <t>4800714237</t>
  </si>
  <si>
    <t>4800714241</t>
  </si>
  <si>
    <t>4800714326</t>
  </si>
  <si>
    <t>[CTG] IC-SUM-PRABU-WSV-FIELD SUPPORT-NUR</t>
  </si>
  <si>
    <t>[CTG] IC-SUM-SOUTH SUMATERA-WSV-CEMETING</t>
  </si>
  <si>
    <t>[CTG] IC-JOP-DAS-HELPER- PARWADI</t>
  </si>
  <si>
    <t>[CTG] IC-JOP-CIB-WSV-HELPER- SUGONDO</t>
  </si>
  <si>
    <t>4800714388</t>
  </si>
  <si>
    <t>[CTG] IC-JOP-BOJONEGORO-MIPC-FIELD TECHN</t>
  </si>
  <si>
    <t>3762</t>
  </si>
  <si>
    <t>ID100125</t>
  </si>
  <si>
    <t>110465</t>
  </si>
  <si>
    <t>[CTG] IC-JOP-MISWACO-HELPER-PRANOTO</t>
  </si>
  <si>
    <t>[CTG] OSP-DURI-DAS-LAB HELPER-KHALILUL '</t>
  </si>
  <si>
    <t>[CTG] OSP-OPERATOR (WAREHOUSE/DRIVER/FOR</t>
  </si>
  <si>
    <t>4800714397</t>
  </si>
  <si>
    <t>[CTG] OSP-SUM-SGN-DISPATCHER AND VDO TEC</t>
  </si>
  <si>
    <t>4800714405</t>
  </si>
  <si>
    <t>[CTG] OSP-JOP-CIKARANG-SL2-HSE-PARAMEDIC</t>
  </si>
  <si>
    <t>4800714414</t>
  </si>
  <si>
    <t>[CTG] OSP-JOP-GSS HELPER-IRWAN</t>
  </si>
  <si>
    <t>[CTG] OSP-DAS-LOGISTIC ADMIN-CIKARANG-PU</t>
  </si>
  <si>
    <t>4800714435</t>
  </si>
  <si>
    <t>[CTG] OSP-MAINTENANCE ASSISTANT-CIKARANG</t>
  </si>
  <si>
    <t>ID100208</t>
  </si>
  <si>
    <t>110445</t>
  </si>
  <si>
    <t>[CTG] IC-JOP-PG-ALS-OPERATION BASE SUPPO</t>
  </si>
  <si>
    <t>[CTG] IC-JOP-PG-ALS-TECHNICIAN HELPER-PA</t>
  </si>
  <si>
    <t>[CTG] IC-JOP-PG-ALS-WAREHOUSE HELPER-HAS</t>
  </si>
  <si>
    <t>[CTG] IC-JOP-PG-ALS-WAREHOUSE HELPER-RIZ</t>
  </si>
  <si>
    <t>[CTG] IC-SGN-TECHNICIAN-SACA ANDIKA</t>
  </si>
  <si>
    <t>[CTG] IC-SGN-TECHNICIAN-MOHAMAD NASIRUDI</t>
  </si>
  <si>
    <t>[CTG] OSP-JOP-SGN-OFFICE BOY-YULI SETIAW</t>
  </si>
  <si>
    <t>[CTG] OSP-SGN-ARTIFICIAL LIFT CLERK-REFF</t>
  </si>
  <si>
    <t>4800714461</t>
  </si>
  <si>
    <t>[CTG] IC-SUM-MATAK-MI-BULK PLANT OPERATO</t>
  </si>
  <si>
    <t>[CTG] IC-SUM-MATAK-MI-LMP BULKING SPV-YU</t>
  </si>
  <si>
    <t>[CTG] IC-SUM-MATAK-MI-OPERATOR (DS)-SISW</t>
  </si>
  <si>
    <t>[CTG] IC-SUM-MATAK-MI-OPERATOR- KATIMIN</t>
  </si>
  <si>
    <t>[CTG] OSP-CIKARANG-MI SWACO-HELPER-WAHYU</t>
  </si>
  <si>
    <t>4800714494</t>
  </si>
  <si>
    <t>[CTG] IC-MISWACO-MINERAL PLANT OPERATOR-</t>
  </si>
  <si>
    <t>[CTG] IC-MISWACO-DRILLING FLUID PLANT OP</t>
  </si>
  <si>
    <t>[CTG] OSP-MI-HELPER-FAHRI ARIEFFANSYAH</t>
  </si>
  <si>
    <t>[CTG] IC-MISWACO-MAINTENANCE-JUNI PARIYA</t>
  </si>
  <si>
    <t>4800714522</t>
  </si>
  <si>
    <t>[CTG] OSP-JOP-SGN-HELPER-BUANG ALI SAPUT</t>
  </si>
  <si>
    <t>[CTG] OSP-JOP-FIELD OPERATOR-RENO ZUNA F</t>
  </si>
  <si>
    <t>[CTG] OSP-REW OFFICE BOY-NURHADI</t>
  </si>
  <si>
    <t>[CTG] IC-SGN-ART TECHNICIAN-GILANG RAMAD</t>
  </si>
  <si>
    <t>[CTG] IC-SGN-ART TECHNICIAN-MAS'AL</t>
  </si>
  <si>
    <t>[CTG] OSP-SGN-HELPER-ABDUL ROZAK</t>
  </si>
  <si>
    <t>4800714524</t>
  </si>
  <si>
    <t>[CTG] OSP-JOP-SGN-HR CLERK-APRELLA AYU P</t>
  </si>
  <si>
    <t>4800714529</t>
  </si>
  <si>
    <t>[CTG] IC-MIPC-DRILLING FLUIDS PLANT OPER</t>
  </si>
  <si>
    <t>4800714543</t>
  </si>
  <si>
    <t>[CTG] OSP-AGIL SETIA AGUNG</t>
  </si>
  <si>
    <t>[CTG] OSP-SUMIYATI</t>
  </si>
  <si>
    <t>4800714558</t>
  </si>
  <si>
    <t>[CTG] IC-GEOPROLOG-MUD LOGGER-ARYA PATIH</t>
  </si>
  <si>
    <t>[CTG] IC-GEOPROLOG-CIKARANG-MUD LOGGER-C</t>
  </si>
  <si>
    <t>[CTG] IC-GEOPROLOG-CIKARANG-MUD LOGGER-M</t>
  </si>
  <si>
    <t>[CTG] IC-GEOPROLOG-CIKARANG-MUD LOGGER-D</t>
  </si>
  <si>
    <t>[CTG] IC-GI-DATA ANALYST-CIKARANG-FAJAR</t>
  </si>
  <si>
    <t>[CTG] IC-GI-DATA ANALYST-CIKARANG-ARI RA</t>
  </si>
  <si>
    <t>[CTG] IC-GI-MUD LOGGER-CIKARANG-PAKSI AD</t>
  </si>
  <si>
    <t>[CTG] IC-GI-DATA ANALYST-CIKARANG-YUDHA</t>
  </si>
  <si>
    <t>[CTG] IC-GI-CIKARANG-MUD LOGGER-RIZKI AD</t>
  </si>
  <si>
    <t>[CTG] IC-GI-DATA ANALYST-CIKARANG-MEYER</t>
  </si>
  <si>
    <t>[CTG] IC-GI-DATA ANALYST-BOOY ALVA BATKO</t>
  </si>
  <si>
    <t>[CTG] IC-DATA ANALYST-ABDILLAH IBROHIM</t>
  </si>
  <si>
    <t>[CTG] IC-GI-MUD LOGGER-RYANTO NITIYOGA P</t>
  </si>
  <si>
    <t>[CTG] IC-GI-DATA ANALYST-DODO APRIYONO S</t>
  </si>
  <si>
    <t>[CTG] IC-GI-MUD LOGGER-ANGGA RAHARJO</t>
  </si>
  <si>
    <t>30</t>
  </si>
  <si>
    <t>4800714570</t>
  </si>
  <si>
    <t>[CTG] OSP-SGN-WAREHOUSE HELPER-RIZKY MUH</t>
  </si>
  <si>
    <t>ID100488</t>
  </si>
  <si>
    <t>111235</t>
  </si>
  <si>
    <t>4800715035</t>
  </si>
  <si>
    <t>4800715050</t>
  </si>
  <si>
    <t>ID100068</t>
  </si>
  <si>
    <t>110456</t>
  </si>
  <si>
    <t>4800715068</t>
  </si>
  <si>
    <t>4800715091</t>
  </si>
  <si>
    <t>4800715301</t>
  </si>
  <si>
    <t>4800715314</t>
  </si>
  <si>
    <t>4800715783</t>
  </si>
  <si>
    <t>[CTG] OSP-MII-GENERAL HELPER-CEPU-IMAM B</t>
  </si>
  <si>
    <t>[CTG] OSP-MII-GENERAL HELPER-CEPU-RUSWAN</t>
  </si>
  <si>
    <t>[CTG] OSP-MII-GENERAL HELPER-CEPU-PUJION</t>
  </si>
  <si>
    <t>4800715810</t>
  </si>
  <si>
    <t>[CTG] IC-SGN-WIRELINE OPERATOR-PRABUMULI</t>
  </si>
  <si>
    <t>4800715828</t>
  </si>
  <si>
    <t>[CTG] OSP-JOP-SGN-LOGISTICS ADMIN-ANNISA</t>
  </si>
  <si>
    <t>4800718145</t>
  </si>
  <si>
    <t>4800718150</t>
  </si>
  <si>
    <t>4800718161</t>
  </si>
  <si>
    <t>4800718386</t>
  </si>
  <si>
    <t>4800719431</t>
  </si>
  <si>
    <t>[CTG] OSP-PRABUMULIH-MAID WL-SUSMAWATI</t>
  </si>
  <si>
    <t>4800719436</t>
  </si>
  <si>
    <t>[CTG] OSP-PRABUMULIH-HELPER NON HC-MUHAM</t>
  </si>
  <si>
    <t>4800719443</t>
  </si>
  <si>
    <t>4800719467</t>
  </si>
  <si>
    <t>4800722292</t>
  </si>
  <si>
    <t>3781</t>
  </si>
  <si>
    <t>ID100026</t>
  </si>
  <si>
    <t>110457</t>
  </si>
  <si>
    <t>4800723075</t>
  </si>
  <si>
    <t>4800723904</t>
  </si>
  <si>
    <t>[CTG] IC-JOP-SGN-FIELD OPERATOR-TAUFIK E</t>
  </si>
  <si>
    <t>ID100052</t>
  </si>
  <si>
    <t>4800723914</t>
  </si>
  <si>
    <t>[CTG] IC-SGN-MAINTENANCE ASSISTANT-HAIDI</t>
  </si>
  <si>
    <t>ID100051</t>
  </si>
  <si>
    <t>110620</t>
  </si>
  <si>
    <t>4800723922</t>
  </si>
  <si>
    <t>[CTG] OSP-DAS-TAX ADMIN-NOOR FAZA LEONAR</t>
  </si>
  <si>
    <t>ID100274</t>
  </si>
  <si>
    <t>4800723937</t>
  </si>
  <si>
    <t>[CTG] OSP-SGN-ARTIFICIAL LIFT CLERK-SAND</t>
  </si>
  <si>
    <t>[CTG] OSP-SGN-WAREHOUSE HELPER-CIKARANG-</t>
  </si>
  <si>
    <t>[CTG] OSP-SGN-WAREHOUSE HELPER-ANJAR DAN</t>
  </si>
  <si>
    <t>4800723949</t>
  </si>
  <si>
    <t>[CTG] IC-SGN-LABORATORY TECHNICIAN-HANI</t>
  </si>
  <si>
    <t>ID100295</t>
  </si>
  <si>
    <t>110479</t>
  </si>
  <si>
    <t>4800723959</t>
  </si>
  <si>
    <t>[CTG] OSP-SGN-DISPATCHER-RAHMET ARI ARSA</t>
  </si>
  <si>
    <t>4800723978</t>
  </si>
  <si>
    <t>[CTG] OSP-SGN-CIKARANG-HELPER-RAISAN SEL</t>
  </si>
  <si>
    <t>ID100504</t>
  </si>
  <si>
    <t>4800723989</t>
  </si>
  <si>
    <t>4800724004</t>
  </si>
  <si>
    <t>[CTG] IC-SUM-MIPC-FIELD SPECIALIST- FATA</t>
  </si>
  <si>
    <t>ID100142</t>
  </si>
  <si>
    <t>4800724050</t>
  </si>
  <si>
    <t>4800724065</t>
  </si>
  <si>
    <t>4800724075</t>
  </si>
  <si>
    <t>4800724077</t>
  </si>
  <si>
    <t>[CTG] OSP-SGN-DISPATCHER-SUKMAN RIYANTO</t>
  </si>
  <si>
    <t>4800724087</t>
  </si>
  <si>
    <t>4800724094</t>
  </si>
  <si>
    <t>4800724106</t>
  </si>
  <si>
    <t>[CTG] OSP-SGN-DISPATCHER-EKA ADITYA SUSA</t>
  </si>
  <si>
    <t>4800724155</t>
  </si>
  <si>
    <t>4800725687</t>
  </si>
  <si>
    <t>[CTG] OSP-DURI-HOUSEKEEPER-ADITYA PRAYOG</t>
  </si>
  <si>
    <t>[CTG] OSP-DURI-RUMBAI-HOUSEKEEPER-AGUS S</t>
  </si>
  <si>
    <t>[CTG] OSP-DURI-RUMBAI-HOUSEKEEPER-DENI S</t>
  </si>
  <si>
    <t>[CTG] OSP-DURI-RUMBAI-HOUSEKEEPER-HERU R</t>
  </si>
  <si>
    <t>[CTG] OSP-DURI-RUMBAI-HOUSEKEEPER-JERRY</t>
  </si>
  <si>
    <t>[CTG] OSP-DURI-RUMBAI-HOUSEKEEPER-M. AID</t>
  </si>
  <si>
    <t>[CTG] OSP-DURI-RUMBAI-HOUSEKEEPER-MARSUS</t>
  </si>
  <si>
    <t>[CTG] OSP-DURI-RUMBAI-HOUSEKEEPER-MARTIN</t>
  </si>
  <si>
    <t>[CTG] OSP-DURI-RUMBAI-HOUSEKEEPER-NANDAL</t>
  </si>
  <si>
    <t>[CTG] OSP-DURI-RUMBAI-HOUSEKEEPER-RAFIF</t>
  </si>
  <si>
    <t>[CTG] OSP-DURI-RUMBAI-HOUSEKEEPER-RAMADA</t>
  </si>
  <si>
    <t>[CTG] OSP-DURI-SGN-HOUSEKEEPER-REVANOI K</t>
  </si>
  <si>
    <t>[CTG] OSP-DURI-RUMBAI-HOUSEKEEPER-YOGI P</t>
  </si>
  <si>
    <t>[CTG] OSP-DURI-HOUSEKEEPER-ESTU SEPTIANI</t>
  </si>
  <si>
    <t>[CTG] OSP-DURI-RUMBAI-GARDENER-WAHID MUH</t>
  </si>
  <si>
    <t>4800725772</t>
  </si>
  <si>
    <t>[CTG] OSP-DURI-RUMBAI-TECHNICIAN LEADER-</t>
  </si>
  <si>
    <t>[CTG] OSP-DURI-RUMBAI-TECHNICIAN CIVIL/P</t>
  </si>
  <si>
    <t>[CTG] OSP-SUM-TECHNICIAN-NOFRIANDRI CHAN</t>
  </si>
  <si>
    <t>4800725779</t>
  </si>
  <si>
    <t>[CTG] OSP-DURI-RUMBAI-WELDER-SONI ARDI</t>
  </si>
  <si>
    <t>[CTG] OSP-DURI-RUMBAI-WELDER-AHMAD WATHO</t>
  </si>
  <si>
    <t>[CTG-DURI] OSP-DURI-SGN-WELDER-ERWIN</t>
  </si>
  <si>
    <t>4800725908</t>
  </si>
  <si>
    <t>[CTG] OSP-DURI FBM TECHNICIAN-YUDI MIPTH</t>
  </si>
  <si>
    <t>[CTG] OSP-FBM TECHNICIAN-BONY FERNANDO</t>
  </si>
  <si>
    <t>4800726321</t>
  </si>
  <si>
    <t>Prabu/FBMO Tech/Variable Cost PPH21/Oct-</t>
  </si>
  <si>
    <t>4800726330</t>
  </si>
  <si>
    <t>Rumbai/MTC/Variable Cost - OT/ DEC-25</t>
  </si>
  <si>
    <t>4800726347</t>
  </si>
  <si>
    <t>Rumbai/HK/Variable Cost - OT/DEC-25 - SU</t>
  </si>
  <si>
    <t>4800726357</t>
  </si>
  <si>
    <t>Rumbai/SBS/Variable Cost OT/DEC-25 - SUM</t>
  </si>
  <si>
    <t>ID100478</t>
  </si>
  <si>
    <t>4800726403</t>
  </si>
  <si>
    <t>4800726415</t>
  </si>
  <si>
    <t>4800726429</t>
  </si>
  <si>
    <t>4800726436</t>
  </si>
  <si>
    <t>4800726447</t>
  </si>
  <si>
    <t>4800726460</t>
  </si>
  <si>
    <t>4800726469</t>
  </si>
  <si>
    <t>4800726482</t>
  </si>
  <si>
    <t>4800726492</t>
  </si>
  <si>
    <t>4800726511</t>
  </si>
  <si>
    <t>4800726517</t>
  </si>
  <si>
    <t>4800726518</t>
  </si>
  <si>
    <t>4800726532</t>
  </si>
  <si>
    <t>4800726534</t>
  </si>
  <si>
    <t>4800726538</t>
  </si>
  <si>
    <t>4800726546</t>
  </si>
  <si>
    <t>4800726659</t>
  </si>
  <si>
    <t>4800726664</t>
  </si>
  <si>
    <t>4800726727</t>
  </si>
  <si>
    <t>4800726751</t>
  </si>
  <si>
    <t>ID100198</t>
  </si>
  <si>
    <t>110472</t>
  </si>
  <si>
    <t>4800726752</t>
  </si>
  <si>
    <t>ID100008</t>
  </si>
  <si>
    <t>110452</t>
  </si>
  <si>
    <t>4800730831</t>
  </si>
  <si>
    <t>4800731001</t>
  </si>
  <si>
    <t>4800731010</t>
  </si>
  <si>
    <t>4800731110</t>
  </si>
  <si>
    <t>[CTG] OSP-SUM-DRIVER TRAINER- SYAHRULDES</t>
  </si>
  <si>
    <t>3787</t>
  </si>
  <si>
    <t>4800731119</t>
  </si>
  <si>
    <t>[CTG] OSP-DURI-SGN-OSP FBA LEADER-YUTRIE</t>
  </si>
  <si>
    <t>4800731127</t>
  </si>
  <si>
    <t>[CTG] OSP-DURI-SGN-MEDIC-RIO AKBAR</t>
  </si>
  <si>
    <t>4800731175</t>
  </si>
  <si>
    <t>4800731180</t>
  </si>
  <si>
    <t>[CTG] OSP-VDO/IVVC TECHNICIAN-GOMOS SAHA</t>
  </si>
  <si>
    <t>4800731196</t>
  </si>
  <si>
    <t>[CTG] OSP-DURI-SGN-DISPATCHER-FAUZAN AZI</t>
  </si>
  <si>
    <t>[CTG] OSP-DURI-SGN-DISPATCHER-JON WAHYUD</t>
  </si>
  <si>
    <t>[CTG] OSP-DURI-SGN-DISPATCHER LEAD-TRI H</t>
  </si>
  <si>
    <t>4800731208</t>
  </si>
  <si>
    <t>[CTG] OSP-DURI-SGN-DISPATCHER-MEIDYLEUS</t>
  </si>
  <si>
    <t>4800731247</t>
  </si>
  <si>
    <t>4800731260</t>
  </si>
  <si>
    <t>4800731272</t>
  </si>
  <si>
    <t>4800731314</t>
  </si>
  <si>
    <t>4800731326</t>
  </si>
  <si>
    <t>[CTG] OSP-SUM-RUMBAI-DISPATCHER- HENDRA</t>
  </si>
  <si>
    <t>[CTG] OSP-SUM-RUMBAI-DISPATCHER-KESHA KE</t>
  </si>
  <si>
    <t>[CTG] OSP-SUM-RUMBAI-DISPATCHER-NOVIKA D</t>
  </si>
  <si>
    <t>4800733580</t>
  </si>
  <si>
    <t>4800733583</t>
  </si>
  <si>
    <t>4800733590</t>
  </si>
  <si>
    <t>4800733598</t>
  </si>
  <si>
    <t>4800733599</t>
  </si>
  <si>
    <t>ID100107</t>
  </si>
  <si>
    <t>110490</t>
  </si>
  <si>
    <t>4800733600</t>
  </si>
  <si>
    <t>4800733605</t>
  </si>
  <si>
    <t>4800733610</t>
  </si>
  <si>
    <t>4800733611</t>
  </si>
  <si>
    <t>ID100098</t>
  </si>
  <si>
    <t>110484</t>
  </si>
  <si>
    <t>4800733616</t>
  </si>
  <si>
    <t>ID100234</t>
  </si>
  <si>
    <t>4800733619</t>
  </si>
  <si>
    <t>4800733629</t>
  </si>
  <si>
    <t>4800733634</t>
  </si>
  <si>
    <t>4800733640</t>
  </si>
  <si>
    <t>4800733644</t>
  </si>
  <si>
    <t>4800733660</t>
  </si>
  <si>
    <t>4800733685</t>
  </si>
  <si>
    <t>4800733687</t>
  </si>
  <si>
    <t>4800733689</t>
  </si>
  <si>
    <t>4800733691</t>
  </si>
  <si>
    <t>4800733692</t>
  </si>
  <si>
    <t>4800733694</t>
  </si>
  <si>
    <t>4800733757</t>
  </si>
  <si>
    <t>4800733758</t>
  </si>
  <si>
    <t>4800733946</t>
  </si>
  <si>
    <t>4800733950</t>
  </si>
  <si>
    <t>4800733960</t>
  </si>
  <si>
    <t>ID100135</t>
  </si>
  <si>
    <t>110818</t>
  </si>
  <si>
    <t>4800733969</t>
  </si>
  <si>
    <t>4800733975</t>
  </si>
  <si>
    <t>4800733976</t>
  </si>
  <si>
    <t>ID100058</t>
  </si>
  <si>
    <t>110489</t>
  </si>
  <si>
    <t>4800734087</t>
  </si>
  <si>
    <t>4800734098</t>
  </si>
  <si>
    <t>4800734111</t>
  </si>
  <si>
    <t>4800734121</t>
  </si>
  <si>
    <t>4800734124</t>
  </si>
  <si>
    <t>4800734139</t>
  </si>
  <si>
    <t>4800734145</t>
  </si>
  <si>
    <t>4800734149</t>
  </si>
  <si>
    <t>4800734486</t>
  </si>
  <si>
    <t>[CTG] OSP-RUMBAI-SGN-FBM TECHNICIAN-BASI</t>
  </si>
  <si>
    <t>4800734528</t>
  </si>
  <si>
    <t>4800734803</t>
  </si>
  <si>
    <t>4800734822</t>
  </si>
  <si>
    <t>ID100067</t>
  </si>
  <si>
    <t>110455</t>
  </si>
  <si>
    <t>4800734832</t>
  </si>
  <si>
    <t>4800734873</t>
  </si>
  <si>
    <t>4800734887</t>
  </si>
  <si>
    <t>4800734888</t>
  </si>
  <si>
    <t>SUM VAR DECEMBER 2025 - 1-30 NOVEMBER 20</t>
  </si>
  <si>
    <t>4800734893</t>
  </si>
  <si>
    <t>4800734904</t>
  </si>
  <si>
    <t>4800734907</t>
  </si>
  <si>
    <t>4800734919</t>
  </si>
  <si>
    <t>4800734929</t>
  </si>
  <si>
    <t>4800734930</t>
  </si>
  <si>
    <t>4800734946</t>
  </si>
  <si>
    <t>4800734953</t>
  </si>
  <si>
    <t>4800734967</t>
  </si>
  <si>
    <t>4800734972</t>
  </si>
  <si>
    <t>4800735046</t>
  </si>
  <si>
    <t>ID100010</t>
  </si>
  <si>
    <t>110454</t>
  </si>
  <si>
    <t>4800735078</t>
  </si>
  <si>
    <t>4800735095</t>
  </si>
  <si>
    <t>4800735122</t>
  </si>
  <si>
    <t>4800735147</t>
  </si>
  <si>
    <t>4800735194</t>
  </si>
  <si>
    <t>4800735280</t>
  </si>
  <si>
    <t>4800735330</t>
  </si>
  <si>
    <t>4800735342</t>
  </si>
  <si>
    <t>Purchasing Document</t>
  </si>
  <si>
    <t>Item</t>
  </si>
  <si>
    <t>Purchasing Doc. Type</t>
  </si>
  <si>
    <t>Purch. doc. category</t>
  </si>
  <si>
    <t>Purchasing Group</t>
  </si>
  <si>
    <t>PO history/release documentation</t>
  </si>
  <si>
    <t>Document Date</t>
  </si>
  <si>
    <t>Vendor/supplying plant</t>
  </si>
  <si>
    <t>Material</t>
  </si>
  <si>
    <t>Short Text</t>
  </si>
  <si>
    <t>Material Group</t>
  </si>
  <si>
    <t>SD Document</t>
  </si>
  <si>
    <t>Deletion indicator</t>
  </si>
  <si>
    <t>Item Category</t>
  </si>
  <si>
    <t>Acct Assignment Cat.</t>
  </si>
  <si>
    <t>Plant</t>
  </si>
  <si>
    <t>Storage Location</t>
  </si>
  <si>
    <t>Order Quantity</t>
  </si>
  <si>
    <t>Order Unit</t>
  </si>
  <si>
    <t>Net price</t>
  </si>
  <si>
    <t>Currency</t>
  </si>
  <si>
    <t>Price unit</t>
  </si>
  <si>
    <t>Notified Quantity</t>
  </si>
  <si>
    <t>Order Price Unit</t>
  </si>
  <si>
    <t>Quantity in SKU</t>
  </si>
  <si>
    <t>Still to be delivered (qty)</t>
  </si>
  <si>
    <t>Still to be delivered (value)</t>
  </si>
  <si>
    <t>Still to be invoiced (qty)</t>
  </si>
  <si>
    <t>Still to be invoiced (val.)</t>
  </si>
  <si>
    <t>Cost Center</t>
  </si>
  <si>
    <t>WBS Element</t>
  </si>
  <si>
    <t>Asset</t>
  </si>
  <si>
    <t>Order</t>
  </si>
  <si>
    <t>Profit Center</t>
  </si>
  <si>
    <t>G/L Account</t>
  </si>
  <si>
    <t>Release indicator</t>
  </si>
  <si>
    <t>Release State</t>
  </si>
  <si>
    <t>Net Order Val</t>
  </si>
  <si>
    <t>Row Labels</t>
  </si>
  <si>
    <t>Grand Total</t>
  </si>
  <si>
    <t>Sum of Net Order Val</t>
  </si>
  <si>
    <t>Sum of Still to be invoiced (val.)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</si>
</sst>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6" formatCode="[$-409]d\-mmm\-yy;@"/>
  </numFmts>
  <fonts count="2" x14ac:knownFonts="1">
    <font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 indent="2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43" fontId="0" fillId="0" borderId="0" xfId="1" applyFon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Alignment="1">
      <alignment horizontal="left" vertical="top"/>
    </xf>
    <xf numFmtId="43" fontId="0" fillId="0" borderId="0" xfId="0" applyNumberFormat="1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horizontal="left" vertical="top" indent="1"/>
    </xf>
    <xf numFmtId="166" fontId="0" fillId="0" borderId="0" xfId="0" applyNumberForma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5</xdr:col>
      <xdr:colOff>152400</xdr:colOff>
      <xdr:row>1</xdr:row>
      <xdr:rowOff>133350</xdr:rowOff>
    </xdr:to>
    <xdr:pic>
      <xdr:nvPicPr>
        <xdr:cNvPr id="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</xdr:row>
      <xdr:rowOff>0</xdr:rowOff>
    </xdr:from>
    <xdr:to>
      <xdr:col>5</xdr:col>
      <xdr:colOff>152400</xdr:colOff>
      <xdr:row>2</xdr:row>
      <xdr:rowOff>133350</xdr:rowOff>
    </xdr:to>
    <xdr:pic>
      <xdr:nvPicPr>
        <xdr:cNvPr id="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152400</xdr:colOff>
      <xdr:row>3</xdr:row>
      <xdr:rowOff>133350</xdr:rowOff>
    </xdr:to>
    <xdr:pic>
      <xdr:nvPicPr>
        <xdr:cNvPr id="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</xdr:row>
      <xdr:rowOff>0</xdr:rowOff>
    </xdr:from>
    <xdr:to>
      <xdr:col>5</xdr:col>
      <xdr:colOff>152400</xdr:colOff>
      <xdr:row>4</xdr:row>
      <xdr:rowOff>133350</xdr:rowOff>
    </xdr:to>
    <xdr:pic>
      <xdr:nvPicPr>
        <xdr:cNvPr id="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5</xdr:col>
      <xdr:colOff>152400</xdr:colOff>
      <xdr:row>5</xdr:row>
      <xdr:rowOff>133350</xdr:rowOff>
    </xdr:to>
    <xdr:pic>
      <xdr:nvPicPr>
        <xdr:cNvPr id="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</xdr:row>
      <xdr:rowOff>0</xdr:rowOff>
    </xdr:from>
    <xdr:to>
      <xdr:col>5</xdr:col>
      <xdr:colOff>152400</xdr:colOff>
      <xdr:row>6</xdr:row>
      <xdr:rowOff>133350</xdr:rowOff>
    </xdr:to>
    <xdr:pic>
      <xdr:nvPicPr>
        <xdr:cNvPr id="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152400</xdr:colOff>
      <xdr:row>7</xdr:row>
      <xdr:rowOff>133350</xdr:rowOff>
    </xdr:to>
    <xdr:pic>
      <xdr:nvPicPr>
        <xdr:cNvPr id="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152400</xdr:colOff>
      <xdr:row>8</xdr:row>
      <xdr:rowOff>133350</xdr:rowOff>
    </xdr:to>
    <xdr:pic>
      <xdr:nvPicPr>
        <xdr:cNvPr id="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152400</xdr:colOff>
      <xdr:row>9</xdr:row>
      <xdr:rowOff>133350</xdr:rowOff>
    </xdr:to>
    <xdr:pic>
      <xdr:nvPicPr>
        <xdr:cNvPr id="1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152400</xdr:colOff>
      <xdr:row>10</xdr:row>
      <xdr:rowOff>133350</xdr:rowOff>
    </xdr:to>
    <xdr:pic>
      <xdr:nvPicPr>
        <xdr:cNvPr id="1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152400</xdr:colOff>
      <xdr:row>11</xdr:row>
      <xdr:rowOff>133350</xdr:rowOff>
    </xdr:to>
    <xdr:pic>
      <xdr:nvPicPr>
        <xdr:cNvPr id="1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152400</xdr:colOff>
      <xdr:row>12</xdr:row>
      <xdr:rowOff>133350</xdr:rowOff>
    </xdr:to>
    <xdr:pic>
      <xdr:nvPicPr>
        <xdr:cNvPr id="1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152400</xdr:colOff>
      <xdr:row>13</xdr:row>
      <xdr:rowOff>133350</xdr:rowOff>
    </xdr:to>
    <xdr:pic>
      <xdr:nvPicPr>
        <xdr:cNvPr id="1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152400</xdr:colOff>
      <xdr:row>14</xdr:row>
      <xdr:rowOff>133350</xdr:rowOff>
    </xdr:to>
    <xdr:pic>
      <xdr:nvPicPr>
        <xdr:cNvPr id="1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152400</xdr:colOff>
      <xdr:row>15</xdr:row>
      <xdr:rowOff>133350</xdr:rowOff>
    </xdr:to>
    <xdr:pic>
      <xdr:nvPicPr>
        <xdr:cNvPr id="1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152400</xdr:colOff>
      <xdr:row>16</xdr:row>
      <xdr:rowOff>133350</xdr:rowOff>
    </xdr:to>
    <xdr:pic>
      <xdr:nvPicPr>
        <xdr:cNvPr id="1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152400</xdr:colOff>
      <xdr:row>17</xdr:row>
      <xdr:rowOff>133350</xdr:rowOff>
    </xdr:to>
    <xdr:pic>
      <xdr:nvPicPr>
        <xdr:cNvPr id="1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152400</xdr:colOff>
      <xdr:row>18</xdr:row>
      <xdr:rowOff>133350</xdr:rowOff>
    </xdr:to>
    <xdr:pic>
      <xdr:nvPicPr>
        <xdr:cNvPr id="1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152400</xdr:colOff>
      <xdr:row>22</xdr:row>
      <xdr:rowOff>133350</xdr:rowOff>
    </xdr:to>
    <xdr:pic>
      <xdr:nvPicPr>
        <xdr:cNvPr id="2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5</xdr:col>
      <xdr:colOff>152400</xdr:colOff>
      <xdr:row>23</xdr:row>
      <xdr:rowOff>133350</xdr:rowOff>
    </xdr:to>
    <xdr:pic>
      <xdr:nvPicPr>
        <xdr:cNvPr id="2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152400</xdr:colOff>
      <xdr:row>24</xdr:row>
      <xdr:rowOff>133350</xdr:rowOff>
    </xdr:to>
    <xdr:pic>
      <xdr:nvPicPr>
        <xdr:cNvPr id="2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152400</xdr:colOff>
      <xdr:row>25</xdr:row>
      <xdr:rowOff>133350</xdr:rowOff>
    </xdr:to>
    <xdr:pic>
      <xdr:nvPicPr>
        <xdr:cNvPr id="2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152400</xdr:colOff>
      <xdr:row>26</xdr:row>
      <xdr:rowOff>133350</xdr:rowOff>
    </xdr:to>
    <xdr:pic>
      <xdr:nvPicPr>
        <xdr:cNvPr id="2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152400</xdr:colOff>
      <xdr:row>27</xdr:row>
      <xdr:rowOff>133350</xdr:rowOff>
    </xdr:to>
    <xdr:pic>
      <xdr:nvPicPr>
        <xdr:cNvPr id="2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152400</xdr:colOff>
      <xdr:row>28</xdr:row>
      <xdr:rowOff>133350</xdr:rowOff>
    </xdr:to>
    <xdr:pic>
      <xdr:nvPicPr>
        <xdr:cNvPr id="2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152400</xdr:colOff>
      <xdr:row>29</xdr:row>
      <xdr:rowOff>133350</xdr:rowOff>
    </xdr:to>
    <xdr:pic>
      <xdr:nvPicPr>
        <xdr:cNvPr id="2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152400</xdr:colOff>
      <xdr:row>30</xdr:row>
      <xdr:rowOff>133350</xdr:rowOff>
    </xdr:to>
    <xdr:pic>
      <xdr:nvPicPr>
        <xdr:cNvPr id="2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</xdr:row>
      <xdr:rowOff>0</xdr:rowOff>
    </xdr:from>
    <xdr:to>
      <xdr:col>5</xdr:col>
      <xdr:colOff>152400</xdr:colOff>
      <xdr:row>31</xdr:row>
      <xdr:rowOff>133350</xdr:rowOff>
    </xdr:to>
    <xdr:pic>
      <xdr:nvPicPr>
        <xdr:cNvPr id="2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152400</xdr:colOff>
      <xdr:row>32</xdr:row>
      <xdr:rowOff>133350</xdr:rowOff>
    </xdr:to>
    <xdr:pic>
      <xdr:nvPicPr>
        <xdr:cNvPr id="3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152400</xdr:colOff>
      <xdr:row>33</xdr:row>
      <xdr:rowOff>133350</xdr:rowOff>
    </xdr:to>
    <xdr:pic>
      <xdr:nvPicPr>
        <xdr:cNvPr id="3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152400</xdr:colOff>
      <xdr:row>34</xdr:row>
      <xdr:rowOff>133350</xdr:rowOff>
    </xdr:to>
    <xdr:pic>
      <xdr:nvPicPr>
        <xdr:cNvPr id="3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152400</xdr:colOff>
      <xdr:row>35</xdr:row>
      <xdr:rowOff>133350</xdr:rowOff>
    </xdr:to>
    <xdr:pic>
      <xdr:nvPicPr>
        <xdr:cNvPr id="3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152400</xdr:colOff>
      <xdr:row>36</xdr:row>
      <xdr:rowOff>133350</xdr:rowOff>
    </xdr:to>
    <xdr:pic>
      <xdr:nvPicPr>
        <xdr:cNvPr id="3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152400</xdr:colOff>
      <xdr:row>37</xdr:row>
      <xdr:rowOff>133350</xdr:rowOff>
    </xdr:to>
    <xdr:pic>
      <xdr:nvPicPr>
        <xdr:cNvPr id="3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152400</xdr:colOff>
      <xdr:row>43</xdr:row>
      <xdr:rowOff>133350</xdr:rowOff>
    </xdr:to>
    <xdr:pic>
      <xdr:nvPicPr>
        <xdr:cNvPr id="3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152400</xdr:colOff>
      <xdr:row>44</xdr:row>
      <xdr:rowOff>133350</xdr:rowOff>
    </xdr:to>
    <xdr:pic>
      <xdr:nvPicPr>
        <xdr:cNvPr id="3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152400</xdr:colOff>
      <xdr:row>45</xdr:row>
      <xdr:rowOff>133350</xdr:rowOff>
    </xdr:to>
    <xdr:pic>
      <xdr:nvPicPr>
        <xdr:cNvPr id="3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152400</xdr:colOff>
      <xdr:row>46</xdr:row>
      <xdr:rowOff>133350</xdr:rowOff>
    </xdr:to>
    <xdr:pic>
      <xdr:nvPicPr>
        <xdr:cNvPr id="3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152400</xdr:colOff>
      <xdr:row>47</xdr:row>
      <xdr:rowOff>133350</xdr:rowOff>
    </xdr:to>
    <xdr:pic>
      <xdr:nvPicPr>
        <xdr:cNvPr id="4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</xdr:row>
      <xdr:rowOff>0</xdr:rowOff>
    </xdr:from>
    <xdr:to>
      <xdr:col>5</xdr:col>
      <xdr:colOff>152400</xdr:colOff>
      <xdr:row>48</xdr:row>
      <xdr:rowOff>133350</xdr:rowOff>
    </xdr:to>
    <xdr:pic>
      <xdr:nvPicPr>
        <xdr:cNvPr id="4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</xdr:row>
      <xdr:rowOff>0</xdr:rowOff>
    </xdr:from>
    <xdr:to>
      <xdr:col>5</xdr:col>
      <xdr:colOff>152400</xdr:colOff>
      <xdr:row>49</xdr:row>
      <xdr:rowOff>133350</xdr:rowOff>
    </xdr:to>
    <xdr:pic>
      <xdr:nvPicPr>
        <xdr:cNvPr id="4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50</xdr:row>
      <xdr:rowOff>0</xdr:rowOff>
    </xdr:from>
    <xdr:to>
      <xdr:col>5</xdr:col>
      <xdr:colOff>152400</xdr:colOff>
      <xdr:row>50</xdr:row>
      <xdr:rowOff>133350</xdr:rowOff>
    </xdr:to>
    <xdr:pic>
      <xdr:nvPicPr>
        <xdr:cNvPr id="4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</xdr:row>
      <xdr:rowOff>0</xdr:rowOff>
    </xdr:from>
    <xdr:to>
      <xdr:col>5</xdr:col>
      <xdr:colOff>152400</xdr:colOff>
      <xdr:row>51</xdr:row>
      <xdr:rowOff>133350</xdr:rowOff>
    </xdr:to>
    <xdr:pic>
      <xdr:nvPicPr>
        <xdr:cNvPr id="4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</xdr:row>
      <xdr:rowOff>0</xdr:rowOff>
    </xdr:from>
    <xdr:to>
      <xdr:col>5</xdr:col>
      <xdr:colOff>152400</xdr:colOff>
      <xdr:row>52</xdr:row>
      <xdr:rowOff>133350</xdr:rowOff>
    </xdr:to>
    <xdr:pic>
      <xdr:nvPicPr>
        <xdr:cNvPr id="4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</xdr:row>
      <xdr:rowOff>0</xdr:rowOff>
    </xdr:from>
    <xdr:to>
      <xdr:col>5</xdr:col>
      <xdr:colOff>152400</xdr:colOff>
      <xdr:row>53</xdr:row>
      <xdr:rowOff>133350</xdr:rowOff>
    </xdr:to>
    <xdr:pic>
      <xdr:nvPicPr>
        <xdr:cNvPr id="4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</xdr:row>
      <xdr:rowOff>0</xdr:rowOff>
    </xdr:from>
    <xdr:to>
      <xdr:col>5</xdr:col>
      <xdr:colOff>152400</xdr:colOff>
      <xdr:row>54</xdr:row>
      <xdr:rowOff>133350</xdr:rowOff>
    </xdr:to>
    <xdr:pic>
      <xdr:nvPicPr>
        <xdr:cNvPr id="4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55</xdr:row>
      <xdr:rowOff>0</xdr:rowOff>
    </xdr:from>
    <xdr:to>
      <xdr:col>5</xdr:col>
      <xdr:colOff>152400</xdr:colOff>
      <xdr:row>55</xdr:row>
      <xdr:rowOff>133350</xdr:rowOff>
    </xdr:to>
    <xdr:pic>
      <xdr:nvPicPr>
        <xdr:cNvPr id="4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56</xdr:row>
      <xdr:rowOff>0</xdr:rowOff>
    </xdr:from>
    <xdr:to>
      <xdr:col>5</xdr:col>
      <xdr:colOff>152400</xdr:colOff>
      <xdr:row>56</xdr:row>
      <xdr:rowOff>133350</xdr:rowOff>
    </xdr:to>
    <xdr:pic>
      <xdr:nvPicPr>
        <xdr:cNvPr id="4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57</xdr:row>
      <xdr:rowOff>0</xdr:rowOff>
    </xdr:from>
    <xdr:to>
      <xdr:col>5</xdr:col>
      <xdr:colOff>152400</xdr:colOff>
      <xdr:row>57</xdr:row>
      <xdr:rowOff>133350</xdr:rowOff>
    </xdr:to>
    <xdr:pic>
      <xdr:nvPicPr>
        <xdr:cNvPr id="5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58</xdr:row>
      <xdr:rowOff>0</xdr:rowOff>
    </xdr:from>
    <xdr:to>
      <xdr:col>5</xdr:col>
      <xdr:colOff>152400</xdr:colOff>
      <xdr:row>58</xdr:row>
      <xdr:rowOff>133350</xdr:rowOff>
    </xdr:to>
    <xdr:pic>
      <xdr:nvPicPr>
        <xdr:cNvPr id="5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</xdr:row>
      <xdr:rowOff>0</xdr:rowOff>
    </xdr:from>
    <xdr:to>
      <xdr:col>5</xdr:col>
      <xdr:colOff>152400</xdr:colOff>
      <xdr:row>59</xdr:row>
      <xdr:rowOff>133350</xdr:rowOff>
    </xdr:to>
    <xdr:pic>
      <xdr:nvPicPr>
        <xdr:cNvPr id="5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60</xdr:row>
      <xdr:rowOff>0</xdr:rowOff>
    </xdr:from>
    <xdr:to>
      <xdr:col>5</xdr:col>
      <xdr:colOff>152400</xdr:colOff>
      <xdr:row>60</xdr:row>
      <xdr:rowOff>133350</xdr:rowOff>
    </xdr:to>
    <xdr:pic>
      <xdr:nvPicPr>
        <xdr:cNvPr id="5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61</xdr:row>
      <xdr:rowOff>0</xdr:rowOff>
    </xdr:from>
    <xdr:to>
      <xdr:col>5</xdr:col>
      <xdr:colOff>152400</xdr:colOff>
      <xdr:row>61</xdr:row>
      <xdr:rowOff>133350</xdr:rowOff>
    </xdr:to>
    <xdr:pic>
      <xdr:nvPicPr>
        <xdr:cNvPr id="5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</xdr:row>
      <xdr:rowOff>0</xdr:rowOff>
    </xdr:from>
    <xdr:to>
      <xdr:col>5</xdr:col>
      <xdr:colOff>152400</xdr:colOff>
      <xdr:row>62</xdr:row>
      <xdr:rowOff>133350</xdr:rowOff>
    </xdr:to>
    <xdr:pic>
      <xdr:nvPicPr>
        <xdr:cNvPr id="5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63</xdr:row>
      <xdr:rowOff>0</xdr:rowOff>
    </xdr:from>
    <xdr:to>
      <xdr:col>5</xdr:col>
      <xdr:colOff>152400</xdr:colOff>
      <xdr:row>63</xdr:row>
      <xdr:rowOff>133350</xdr:rowOff>
    </xdr:to>
    <xdr:pic>
      <xdr:nvPicPr>
        <xdr:cNvPr id="5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64</xdr:row>
      <xdr:rowOff>0</xdr:rowOff>
    </xdr:from>
    <xdr:to>
      <xdr:col>5</xdr:col>
      <xdr:colOff>152400</xdr:colOff>
      <xdr:row>64</xdr:row>
      <xdr:rowOff>133350</xdr:rowOff>
    </xdr:to>
    <xdr:pic>
      <xdr:nvPicPr>
        <xdr:cNvPr id="5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65</xdr:row>
      <xdr:rowOff>0</xdr:rowOff>
    </xdr:from>
    <xdr:to>
      <xdr:col>5</xdr:col>
      <xdr:colOff>152400</xdr:colOff>
      <xdr:row>65</xdr:row>
      <xdr:rowOff>133350</xdr:rowOff>
    </xdr:to>
    <xdr:pic>
      <xdr:nvPicPr>
        <xdr:cNvPr id="5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66</xdr:row>
      <xdr:rowOff>0</xdr:rowOff>
    </xdr:from>
    <xdr:to>
      <xdr:col>5</xdr:col>
      <xdr:colOff>152400</xdr:colOff>
      <xdr:row>66</xdr:row>
      <xdr:rowOff>133350</xdr:rowOff>
    </xdr:to>
    <xdr:pic>
      <xdr:nvPicPr>
        <xdr:cNvPr id="5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67</xdr:row>
      <xdr:rowOff>0</xdr:rowOff>
    </xdr:from>
    <xdr:to>
      <xdr:col>5</xdr:col>
      <xdr:colOff>152400</xdr:colOff>
      <xdr:row>67</xdr:row>
      <xdr:rowOff>133350</xdr:rowOff>
    </xdr:to>
    <xdr:pic>
      <xdr:nvPicPr>
        <xdr:cNvPr id="6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68</xdr:row>
      <xdr:rowOff>0</xdr:rowOff>
    </xdr:from>
    <xdr:to>
      <xdr:col>5</xdr:col>
      <xdr:colOff>152400</xdr:colOff>
      <xdr:row>68</xdr:row>
      <xdr:rowOff>133350</xdr:rowOff>
    </xdr:to>
    <xdr:pic>
      <xdr:nvPicPr>
        <xdr:cNvPr id="6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69</xdr:row>
      <xdr:rowOff>0</xdr:rowOff>
    </xdr:from>
    <xdr:to>
      <xdr:col>5</xdr:col>
      <xdr:colOff>152400</xdr:colOff>
      <xdr:row>69</xdr:row>
      <xdr:rowOff>133350</xdr:rowOff>
    </xdr:to>
    <xdr:pic>
      <xdr:nvPicPr>
        <xdr:cNvPr id="6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70</xdr:row>
      <xdr:rowOff>0</xdr:rowOff>
    </xdr:from>
    <xdr:to>
      <xdr:col>5</xdr:col>
      <xdr:colOff>152400</xdr:colOff>
      <xdr:row>70</xdr:row>
      <xdr:rowOff>133350</xdr:rowOff>
    </xdr:to>
    <xdr:pic>
      <xdr:nvPicPr>
        <xdr:cNvPr id="6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71</xdr:row>
      <xdr:rowOff>0</xdr:rowOff>
    </xdr:from>
    <xdr:to>
      <xdr:col>5</xdr:col>
      <xdr:colOff>152400</xdr:colOff>
      <xdr:row>71</xdr:row>
      <xdr:rowOff>133350</xdr:rowOff>
    </xdr:to>
    <xdr:pic>
      <xdr:nvPicPr>
        <xdr:cNvPr id="6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72</xdr:row>
      <xdr:rowOff>0</xdr:rowOff>
    </xdr:from>
    <xdr:to>
      <xdr:col>5</xdr:col>
      <xdr:colOff>152400</xdr:colOff>
      <xdr:row>72</xdr:row>
      <xdr:rowOff>133350</xdr:rowOff>
    </xdr:to>
    <xdr:pic>
      <xdr:nvPicPr>
        <xdr:cNvPr id="6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73</xdr:row>
      <xdr:rowOff>0</xdr:rowOff>
    </xdr:from>
    <xdr:to>
      <xdr:col>5</xdr:col>
      <xdr:colOff>152400</xdr:colOff>
      <xdr:row>73</xdr:row>
      <xdr:rowOff>133350</xdr:rowOff>
    </xdr:to>
    <xdr:pic>
      <xdr:nvPicPr>
        <xdr:cNvPr id="6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74</xdr:row>
      <xdr:rowOff>0</xdr:rowOff>
    </xdr:from>
    <xdr:to>
      <xdr:col>5</xdr:col>
      <xdr:colOff>152400</xdr:colOff>
      <xdr:row>74</xdr:row>
      <xdr:rowOff>133350</xdr:rowOff>
    </xdr:to>
    <xdr:pic>
      <xdr:nvPicPr>
        <xdr:cNvPr id="6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75</xdr:row>
      <xdr:rowOff>0</xdr:rowOff>
    </xdr:from>
    <xdr:to>
      <xdr:col>5</xdr:col>
      <xdr:colOff>152400</xdr:colOff>
      <xdr:row>75</xdr:row>
      <xdr:rowOff>133350</xdr:rowOff>
    </xdr:to>
    <xdr:pic>
      <xdr:nvPicPr>
        <xdr:cNvPr id="6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76</xdr:row>
      <xdr:rowOff>0</xdr:rowOff>
    </xdr:from>
    <xdr:to>
      <xdr:col>5</xdr:col>
      <xdr:colOff>152400</xdr:colOff>
      <xdr:row>76</xdr:row>
      <xdr:rowOff>133350</xdr:rowOff>
    </xdr:to>
    <xdr:pic>
      <xdr:nvPicPr>
        <xdr:cNvPr id="6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77</xdr:row>
      <xdr:rowOff>0</xdr:rowOff>
    </xdr:from>
    <xdr:to>
      <xdr:col>5</xdr:col>
      <xdr:colOff>152400</xdr:colOff>
      <xdr:row>77</xdr:row>
      <xdr:rowOff>133350</xdr:rowOff>
    </xdr:to>
    <xdr:pic>
      <xdr:nvPicPr>
        <xdr:cNvPr id="7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78</xdr:row>
      <xdr:rowOff>0</xdr:rowOff>
    </xdr:from>
    <xdr:to>
      <xdr:col>5</xdr:col>
      <xdr:colOff>152400</xdr:colOff>
      <xdr:row>78</xdr:row>
      <xdr:rowOff>133350</xdr:rowOff>
    </xdr:to>
    <xdr:pic>
      <xdr:nvPicPr>
        <xdr:cNvPr id="7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79</xdr:row>
      <xdr:rowOff>0</xdr:rowOff>
    </xdr:from>
    <xdr:to>
      <xdr:col>5</xdr:col>
      <xdr:colOff>152400</xdr:colOff>
      <xdr:row>79</xdr:row>
      <xdr:rowOff>133350</xdr:rowOff>
    </xdr:to>
    <xdr:pic>
      <xdr:nvPicPr>
        <xdr:cNvPr id="7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80</xdr:row>
      <xdr:rowOff>0</xdr:rowOff>
    </xdr:from>
    <xdr:to>
      <xdr:col>5</xdr:col>
      <xdr:colOff>152400</xdr:colOff>
      <xdr:row>80</xdr:row>
      <xdr:rowOff>133350</xdr:rowOff>
    </xdr:to>
    <xdr:pic>
      <xdr:nvPicPr>
        <xdr:cNvPr id="7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81</xdr:row>
      <xdr:rowOff>0</xdr:rowOff>
    </xdr:from>
    <xdr:to>
      <xdr:col>5</xdr:col>
      <xdr:colOff>152400</xdr:colOff>
      <xdr:row>81</xdr:row>
      <xdr:rowOff>133350</xdr:rowOff>
    </xdr:to>
    <xdr:pic>
      <xdr:nvPicPr>
        <xdr:cNvPr id="7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82</xdr:row>
      <xdr:rowOff>0</xdr:rowOff>
    </xdr:from>
    <xdr:to>
      <xdr:col>5</xdr:col>
      <xdr:colOff>152400</xdr:colOff>
      <xdr:row>82</xdr:row>
      <xdr:rowOff>133350</xdr:rowOff>
    </xdr:to>
    <xdr:pic>
      <xdr:nvPicPr>
        <xdr:cNvPr id="7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83</xdr:row>
      <xdr:rowOff>0</xdr:rowOff>
    </xdr:from>
    <xdr:to>
      <xdr:col>5</xdr:col>
      <xdr:colOff>152400</xdr:colOff>
      <xdr:row>83</xdr:row>
      <xdr:rowOff>133350</xdr:rowOff>
    </xdr:to>
    <xdr:pic>
      <xdr:nvPicPr>
        <xdr:cNvPr id="7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84</xdr:row>
      <xdr:rowOff>0</xdr:rowOff>
    </xdr:from>
    <xdr:to>
      <xdr:col>5</xdr:col>
      <xdr:colOff>152400</xdr:colOff>
      <xdr:row>84</xdr:row>
      <xdr:rowOff>133350</xdr:rowOff>
    </xdr:to>
    <xdr:pic>
      <xdr:nvPicPr>
        <xdr:cNvPr id="7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85</xdr:row>
      <xdr:rowOff>0</xdr:rowOff>
    </xdr:from>
    <xdr:to>
      <xdr:col>5</xdr:col>
      <xdr:colOff>152400</xdr:colOff>
      <xdr:row>85</xdr:row>
      <xdr:rowOff>133350</xdr:rowOff>
    </xdr:to>
    <xdr:pic>
      <xdr:nvPicPr>
        <xdr:cNvPr id="7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86</xdr:row>
      <xdr:rowOff>0</xdr:rowOff>
    </xdr:from>
    <xdr:to>
      <xdr:col>5</xdr:col>
      <xdr:colOff>152400</xdr:colOff>
      <xdr:row>86</xdr:row>
      <xdr:rowOff>133350</xdr:rowOff>
    </xdr:to>
    <xdr:pic>
      <xdr:nvPicPr>
        <xdr:cNvPr id="7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87</xdr:row>
      <xdr:rowOff>0</xdr:rowOff>
    </xdr:from>
    <xdr:to>
      <xdr:col>5</xdr:col>
      <xdr:colOff>152400</xdr:colOff>
      <xdr:row>87</xdr:row>
      <xdr:rowOff>133350</xdr:rowOff>
    </xdr:to>
    <xdr:pic>
      <xdr:nvPicPr>
        <xdr:cNvPr id="8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88</xdr:row>
      <xdr:rowOff>0</xdr:rowOff>
    </xdr:from>
    <xdr:to>
      <xdr:col>5</xdr:col>
      <xdr:colOff>152400</xdr:colOff>
      <xdr:row>88</xdr:row>
      <xdr:rowOff>133350</xdr:rowOff>
    </xdr:to>
    <xdr:pic>
      <xdr:nvPicPr>
        <xdr:cNvPr id="8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89</xdr:row>
      <xdr:rowOff>0</xdr:rowOff>
    </xdr:from>
    <xdr:to>
      <xdr:col>5</xdr:col>
      <xdr:colOff>152400</xdr:colOff>
      <xdr:row>89</xdr:row>
      <xdr:rowOff>133350</xdr:rowOff>
    </xdr:to>
    <xdr:pic>
      <xdr:nvPicPr>
        <xdr:cNvPr id="8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90</xdr:row>
      <xdr:rowOff>0</xdr:rowOff>
    </xdr:from>
    <xdr:to>
      <xdr:col>5</xdr:col>
      <xdr:colOff>152400</xdr:colOff>
      <xdr:row>90</xdr:row>
      <xdr:rowOff>133350</xdr:rowOff>
    </xdr:to>
    <xdr:pic>
      <xdr:nvPicPr>
        <xdr:cNvPr id="8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91</xdr:row>
      <xdr:rowOff>0</xdr:rowOff>
    </xdr:from>
    <xdr:to>
      <xdr:col>5</xdr:col>
      <xdr:colOff>152400</xdr:colOff>
      <xdr:row>91</xdr:row>
      <xdr:rowOff>133350</xdr:rowOff>
    </xdr:to>
    <xdr:pic>
      <xdr:nvPicPr>
        <xdr:cNvPr id="8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92</xdr:row>
      <xdr:rowOff>0</xdr:rowOff>
    </xdr:from>
    <xdr:to>
      <xdr:col>5</xdr:col>
      <xdr:colOff>152400</xdr:colOff>
      <xdr:row>92</xdr:row>
      <xdr:rowOff>133350</xdr:rowOff>
    </xdr:to>
    <xdr:pic>
      <xdr:nvPicPr>
        <xdr:cNvPr id="8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93</xdr:row>
      <xdr:rowOff>0</xdr:rowOff>
    </xdr:from>
    <xdr:to>
      <xdr:col>5</xdr:col>
      <xdr:colOff>152400</xdr:colOff>
      <xdr:row>93</xdr:row>
      <xdr:rowOff>133350</xdr:rowOff>
    </xdr:to>
    <xdr:pic>
      <xdr:nvPicPr>
        <xdr:cNvPr id="8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94</xdr:row>
      <xdr:rowOff>0</xdr:rowOff>
    </xdr:from>
    <xdr:to>
      <xdr:col>5</xdr:col>
      <xdr:colOff>152400</xdr:colOff>
      <xdr:row>94</xdr:row>
      <xdr:rowOff>133350</xdr:rowOff>
    </xdr:to>
    <xdr:pic>
      <xdr:nvPicPr>
        <xdr:cNvPr id="8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95</xdr:row>
      <xdr:rowOff>0</xdr:rowOff>
    </xdr:from>
    <xdr:to>
      <xdr:col>5</xdr:col>
      <xdr:colOff>152400</xdr:colOff>
      <xdr:row>95</xdr:row>
      <xdr:rowOff>133350</xdr:rowOff>
    </xdr:to>
    <xdr:pic>
      <xdr:nvPicPr>
        <xdr:cNvPr id="8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96</xdr:row>
      <xdr:rowOff>0</xdr:rowOff>
    </xdr:from>
    <xdr:to>
      <xdr:col>5</xdr:col>
      <xdr:colOff>152400</xdr:colOff>
      <xdr:row>96</xdr:row>
      <xdr:rowOff>133350</xdr:rowOff>
    </xdr:to>
    <xdr:pic>
      <xdr:nvPicPr>
        <xdr:cNvPr id="8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97</xdr:row>
      <xdr:rowOff>0</xdr:rowOff>
    </xdr:from>
    <xdr:to>
      <xdr:col>5</xdr:col>
      <xdr:colOff>152400</xdr:colOff>
      <xdr:row>97</xdr:row>
      <xdr:rowOff>133350</xdr:rowOff>
    </xdr:to>
    <xdr:pic>
      <xdr:nvPicPr>
        <xdr:cNvPr id="9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98</xdr:row>
      <xdr:rowOff>0</xdr:rowOff>
    </xdr:from>
    <xdr:to>
      <xdr:col>5</xdr:col>
      <xdr:colOff>152400</xdr:colOff>
      <xdr:row>98</xdr:row>
      <xdr:rowOff>133350</xdr:rowOff>
    </xdr:to>
    <xdr:pic>
      <xdr:nvPicPr>
        <xdr:cNvPr id="9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99</xdr:row>
      <xdr:rowOff>0</xdr:rowOff>
    </xdr:from>
    <xdr:to>
      <xdr:col>5</xdr:col>
      <xdr:colOff>152400</xdr:colOff>
      <xdr:row>99</xdr:row>
      <xdr:rowOff>133350</xdr:rowOff>
    </xdr:to>
    <xdr:pic>
      <xdr:nvPicPr>
        <xdr:cNvPr id="9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100</xdr:row>
      <xdr:rowOff>0</xdr:rowOff>
    </xdr:from>
    <xdr:to>
      <xdr:col>5</xdr:col>
      <xdr:colOff>152400</xdr:colOff>
      <xdr:row>100</xdr:row>
      <xdr:rowOff>133350</xdr:rowOff>
    </xdr:to>
    <xdr:pic>
      <xdr:nvPicPr>
        <xdr:cNvPr id="9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101</xdr:row>
      <xdr:rowOff>0</xdr:rowOff>
    </xdr:from>
    <xdr:to>
      <xdr:col>5</xdr:col>
      <xdr:colOff>152400</xdr:colOff>
      <xdr:row>101</xdr:row>
      <xdr:rowOff>133350</xdr:rowOff>
    </xdr:to>
    <xdr:pic>
      <xdr:nvPicPr>
        <xdr:cNvPr id="9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102</xdr:row>
      <xdr:rowOff>0</xdr:rowOff>
    </xdr:from>
    <xdr:to>
      <xdr:col>5</xdr:col>
      <xdr:colOff>152400</xdr:colOff>
      <xdr:row>102</xdr:row>
      <xdr:rowOff>133350</xdr:rowOff>
    </xdr:to>
    <xdr:pic>
      <xdr:nvPicPr>
        <xdr:cNvPr id="9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103</xdr:row>
      <xdr:rowOff>0</xdr:rowOff>
    </xdr:from>
    <xdr:to>
      <xdr:col>5</xdr:col>
      <xdr:colOff>152400</xdr:colOff>
      <xdr:row>103</xdr:row>
      <xdr:rowOff>133350</xdr:rowOff>
    </xdr:to>
    <xdr:pic>
      <xdr:nvPicPr>
        <xdr:cNvPr id="9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104</xdr:row>
      <xdr:rowOff>0</xdr:rowOff>
    </xdr:from>
    <xdr:to>
      <xdr:col>5</xdr:col>
      <xdr:colOff>152400</xdr:colOff>
      <xdr:row>104</xdr:row>
      <xdr:rowOff>133350</xdr:rowOff>
    </xdr:to>
    <xdr:pic>
      <xdr:nvPicPr>
        <xdr:cNvPr id="9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105</xdr:row>
      <xdr:rowOff>0</xdr:rowOff>
    </xdr:from>
    <xdr:to>
      <xdr:col>5</xdr:col>
      <xdr:colOff>152400</xdr:colOff>
      <xdr:row>105</xdr:row>
      <xdr:rowOff>133350</xdr:rowOff>
    </xdr:to>
    <xdr:pic>
      <xdr:nvPicPr>
        <xdr:cNvPr id="9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106</xdr:row>
      <xdr:rowOff>0</xdr:rowOff>
    </xdr:from>
    <xdr:to>
      <xdr:col>5</xdr:col>
      <xdr:colOff>152400</xdr:colOff>
      <xdr:row>106</xdr:row>
      <xdr:rowOff>133350</xdr:rowOff>
    </xdr:to>
    <xdr:pic>
      <xdr:nvPicPr>
        <xdr:cNvPr id="9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107</xdr:row>
      <xdr:rowOff>0</xdr:rowOff>
    </xdr:from>
    <xdr:to>
      <xdr:col>5</xdr:col>
      <xdr:colOff>152400</xdr:colOff>
      <xdr:row>107</xdr:row>
      <xdr:rowOff>133350</xdr:rowOff>
    </xdr:to>
    <xdr:pic>
      <xdr:nvPicPr>
        <xdr:cNvPr id="10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108</xdr:row>
      <xdr:rowOff>0</xdr:rowOff>
    </xdr:from>
    <xdr:to>
      <xdr:col>5</xdr:col>
      <xdr:colOff>152400</xdr:colOff>
      <xdr:row>108</xdr:row>
      <xdr:rowOff>133350</xdr:rowOff>
    </xdr:to>
    <xdr:pic>
      <xdr:nvPicPr>
        <xdr:cNvPr id="10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109</xdr:row>
      <xdr:rowOff>0</xdr:rowOff>
    </xdr:from>
    <xdr:to>
      <xdr:col>5</xdr:col>
      <xdr:colOff>152400</xdr:colOff>
      <xdr:row>109</xdr:row>
      <xdr:rowOff>133350</xdr:rowOff>
    </xdr:to>
    <xdr:pic>
      <xdr:nvPicPr>
        <xdr:cNvPr id="10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110</xdr:row>
      <xdr:rowOff>0</xdr:rowOff>
    </xdr:from>
    <xdr:to>
      <xdr:col>5</xdr:col>
      <xdr:colOff>152400</xdr:colOff>
      <xdr:row>110</xdr:row>
      <xdr:rowOff>133350</xdr:rowOff>
    </xdr:to>
    <xdr:pic>
      <xdr:nvPicPr>
        <xdr:cNvPr id="10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111</xdr:row>
      <xdr:rowOff>0</xdr:rowOff>
    </xdr:from>
    <xdr:to>
      <xdr:col>5</xdr:col>
      <xdr:colOff>152400</xdr:colOff>
      <xdr:row>111</xdr:row>
      <xdr:rowOff>133350</xdr:rowOff>
    </xdr:to>
    <xdr:pic>
      <xdr:nvPicPr>
        <xdr:cNvPr id="10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112</xdr:row>
      <xdr:rowOff>0</xdr:rowOff>
    </xdr:from>
    <xdr:to>
      <xdr:col>5</xdr:col>
      <xdr:colOff>152400</xdr:colOff>
      <xdr:row>112</xdr:row>
      <xdr:rowOff>133350</xdr:rowOff>
    </xdr:to>
    <xdr:pic>
      <xdr:nvPicPr>
        <xdr:cNvPr id="10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113</xdr:row>
      <xdr:rowOff>0</xdr:rowOff>
    </xdr:from>
    <xdr:to>
      <xdr:col>5</xdr:col>
      <xdr:colOff>152400</xdr:colOff>
      <xdr:row>113</xdr:row>
      <xdr:rowOff>133350</xdr:rowOff>
    </xdr:to>
    <xdr:pic>
      <xdr:nvPicPr>
        <xdr:cNvPr id="10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114</xdr:row>
      <xdr:rowOff>0</xdr:rowOff>
    </xdr:from>
    <xdr:to>
      <xdr:col>5</xdr:col>
      <xdr:colOff>152400</xdr:colOff>
      <xdr:row>114</xdr:row>
      <xdr:rowOff>133350</xdr:rowOff>
    </xdr:to>
    <xdr:pic>
      <xdr:nvPicPr>
        <xdr:cNvPr id="10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115</xdr:row>
      <xdr:rowOff>0</xdr:rowOff>
    </xdr:from>
    <xdr:to>
      <xdr:col>5</xdr:col>
      <xdr:colOff>152400</xdr:colOff>
      <xdr:row>115</xdr:row>
      <xdr:rowOff>133350</xdr:rowOff>
    </xdr:to>
    <xdr:pic>
      <xdr:nvPicPr>
        <xdr:cNvPr id="10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116</xdr:row>
      <xdr:rowOff>0</xdr:rowOff>
    </xdr:from>
    <xdr:to>
      <xdr:col>5</xdr:col>
      <xdr:colOff>152400</xdr:colOff>
      <xdr:row>116</xdr:row>
      <xdr:rowOff>133350</xdr:rowOff>
    </xdr:to>
    <xdr:pic>
      <xdr:nvPicPr>
        <xdr:cNvPr id="10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117</xdr:row>
      <xdr:rowOff>0</xdr:rowOff>
    </xdr:from>
    <xdr:to>
      <xdr:col>5</xdr:col>
      <xdr:colOff>152400</xdr:colOff>
      <xdr:row>117</xdr:row>
      <xdr:rowOff>133350</xdr:rowOff>
    </xdr:to>
    <xdr:pic>
      <xdr:nvPicPr>
        <xdr:cNvPr id="11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152400</xdr:colOff>
      <xdr:row>118</xdr:row>
      <xdr:rowOff>133350</xdr:rowOff>
    </xdr:to>
    <xdr:pic>
      <xdr:nvPicPr>
        <xdr:cNvPr id="11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119</xdr:row>
      <xdr:rowOff>0</xdr:rowOff>
    </xdr:from>
    <xdr:to>
      <xdr:col>5</xdr:col>
      <xdr:colOff>152400</xdr:colOff>
      <xdr:row>119</xdr:row>
      <xdr:rowOff>133350</xdr:rowOff>
    </xdr:to>
    <xdr:pic>
      <xdr:nvPicPr>
        <xdr:cNvPr id="11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120</xdr:row>
      <xdr:rowOff>0</xdr:rowOff>
    </xdr:from>
    <xdr:to>
      <xdr:col>5</xdr:col>
      <xdr:colOff>152400</xdr:colOff>
      <xdr:row>120</xdr:row>
      <xdr:rowOff>133350</xdr:rowOff>
    </xdr:to>
    <xdr:pic>
      <xdr:nvPicPr>
        <xdr:cNvPr id="11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121</xdr:row>
      <xdr:rowOff>0</xdr:rowOff>
    </xdr:from>
    <xdr:to>
      <xdr:col>5</xdr:col>
      <xdr:colOff>152400</xdr:colOff>
      <xdr:row>121</xdr:row>
      <xdr:rowOff>133350</xdr:rowOff>
    </xdr:to>
    <xdr:pic>
      <xdr:nvPicPr>
        <xdr:cNvPr id="11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122</xdr:row>
      <xdr:rowOff>0</xdr:rowOff>
    </xdr:from>
    <xdr:to>
      <xdr:col>5</xdr:col>
      <xdr:colOff>152400</xdr:colOff>
      <xdr:row>122</xdr:row>
      <xdr:rowOff>133350</xdr:rowOff>
    </xdr:to>
    <xdr:pic>
      <xdr:nvPicPr>
        <xdr:cNvPr id="11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123</xdr:row>
      <xdr:rowOff>0</xdr:rowOff>
    </xdr:from>
    <xdr:to>
      <xdr:col>5</xdr:col>
      <xdr:colOff>152400</xdr:colOff>
      <xdr:row>123</xdr:row>
      <xdr:rowOff>133350</xdr:rowOff>
    </xdr:to>
    <xdr:pic>
      <xdr:nvPicPr>
        <xdr:cNvPr id="11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124</xdr:row>
      <xdr:rowOff>0</xdr:rowOff>
    </xdr:from>
    <xdr:to>
      <xdr:col>5</xdr:col>
      <xdr:colOff>152400</xdr:colOff>
      <xdr:row>124</xdr:row>
      <xdr:rowOff>133350</xdr:rowOff>
    </xdr:to>
    <xdr:pic>
      <xdr:nvPicPr>
        <xdr:cNvPr id="11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125</xdr:row>
      <xdr:rowOff>0</xdr:rowOff>
    </xdr:from>
    <xdr:to>
      <xdr:col>5</xdr:col>
      <xdr:colOff>152400</xdr:colOff>
      <xdr:row>125</xdr:row>
      <xdr:rowOff>133350</xdr:rowOff>
    </xdr:to>
    <xdr:pic>
      <xdr:nvPicPr>
        <xdr:cNvPr id="11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126</xdr:row>
      <xdr:rowOff>0</xdr:rowOff>
    </xdr:from>
    <xdr:to>
      <xdr:col>5</xdr:col>
      <xdr:colOff>152400</xdr:colOff>
      <xdr:row>126</xdr:row>
      <xdr:rowOff>133350</xdr:rowOff>
    </xdr:to>
    <xdr:pic>
      <xdr:nvPicPr>
        <xdr:cNvPr id="11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127</xdr:row>
      <xdr:rowOff>0</xdr:rowOff>
    </xdr:from>
    <xdr:to>
      <xdr:col>5</xdr:col>
      <xdr:colOff>152400</xdr:colOff>
      <xdr:row>127</xdr:row>
      <xdr:rowOff>133350</xdr:rowOff>
    </xdr:to>
    <xdr:pic>
      <xdr:nvPicPr>
        <xdr:cNvPr id="12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128</xdr:row>
      <xdr:rowOff>0</xdr:rowOff>
    </xdr:from>
    <xdr:to>
      <xdr:col>5</xdr:col>
      <xdr:colOff>152400</xdr:colOff>
      <xdr:row>128</xdr:row>
      <xdr:rowOff>133350</xdr:rowOff>
    </xdr:to>
    <xdr:pic>
      <xdr:nvPicPr>
        <xdr:cNvPr id="12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129</xdr:row>
      <xdr:rowOff>0</xdr:rowOff>
    </xdr:from>
    <xdr:to>
      <xdr:col>5</xdr:col>
      <xdr:colOff>152400</xdr:colOff>
      <xdr:row>129</xdr:row>
      <xdr:rowOff>133350</xdr:rowOff>
    </xdr:to>
    <xdr:pic>
      <xdr:nvPicPr>
        <xdr:cNvPr id="12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130</xdr:row>
      <xdr:rowOff>0</xdr:rowOff>
    </xdr:from>
    <xdr:to>
      <xdr:col>5</xdr:col>
      <xdr:colOff>152400</xdr:colOff>
      <xdr:row>130</xdr:row>
      <xdr:rowOff>133350</xdr:rowOff>
    </xdr:to>
    <xdr:pic>
      <xdr:nvPicPr>
        <xdr:cNvPr id="12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131</xdr:row>
      <xdr:rowOff>0</xdr:rowOff>
    </xdr:from>
    <xdr:to>
      <xdr:col>5</xdr:col>
      <xdr:colOff>152400</xdr:colOff>
      <xdr:row>131</xdr:row>
      <xdr:rowOff>133350</xdr:rowOff>
    </xdr:to>
    <xdr:pic>
      <xdr:nvPicPr>
        <xdr:cNvPr id="12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132</xdr:row>
      <xdr:rowOff>0</xdr:rowOff>
    </xdr:from>
    <xdr:to>
      <xdr:col>5</xdr:col>
      <xdr:colOff>152400</xdr:colOff>
      <xdr:row>132</xdr:row>
      <xdr:rowOff>133350</xdr:rowOff>
    </xdr:to>
    <xdr:pic>
      <xdr:nvPicPr>
        <xdr:cNvPr id="12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133</xdr:row>
      <xdr:rowOff>0</xdr:rowOff>
    </xdr:from>
    <xdr:to>
      <xdr:col>5</xdr:col>
      <xdr:colOff>152400</xdr:colOff>
      <xdr:row>133</xdr:row>
      <xdr:rowOff>133350</xdr:rowOff>
    </xdr:to>
    <xdr:pic>
      <xdr:nvPicPr>
        <xdr:cNvPr id="12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134</xdr:row>
      <xdr:rowOff>0</xdr:rowOff>
    </xdr:from>
    <xdr:to>
      <xdr:col>5</xdr:col>
      <xdr:colOff>152400</xdr:colOff>
      <xdr:row>134</xdr:row>
      <xdr:rowOff>133350</xdr:rowOff>
    </xdr:to>
    <xdr:pic>
      <xdr:nvPicPr>
        <xdr:cNvPr id="12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135</xdr:row>
      <xdr:rowOff>0</xdr:rowOff>
    </xdr:from>
    <xdr:to>
      <xdr:col>5</xdr:col>
      <xdr:colOff>152400</xdr:colOff>
      <xdr:row>135</xdr:row>
      <xdr:rowOff>133350</xdr:rowOff>
    </xdr:to>
    <xdr:pic>
      <xdr:nvPicPr>
        <xdr:cNvPr id="12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136</xdr:row>
      <xdr:rowOff>0</xdr:rowOff>
    </xdr:from>
    <xdr:to>
      <xdr:col>5</xdr:col>
      <xdr:colOff>152400</xdr:colOff>
      <xdr:row>136</xdr:row>
      <xdr:rowOff>133350</xdr:rowOff>
    </xdr:to>
    <xdr:pic>
      <xdr:nvPicPr>
        <xdr:cNvPr id="12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152400</xdr:colOff>
      <xdr:row>137</xdr:row>
      <xdr:rowOff>133350</xdr:rowOff>
    </xdr:to>
    <xdr:pic>
      <xdr:nvPicPr>
        <xdr:cNvPr id="13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138</xdr:row>
      <xdr:rowOff>0</xdr:rowOff>
    </xdr:from>
    <xdr:to>
      <xdr:col>5</xdr:col>
      <xdr:colOff>152400</xdr:colOff>
      <xdr:row>138</xdr:row>
      <xdr:rowOff>133350</xdr:rowOff>
    </xdr:to>
    <xdr:pic>
      <xdr:nvPicPr>
        <xdr:cNvPr id="13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139</xdr:row>
      <xdr:rowOff>0</xdr:rowOff>
    </xdr:from>
    <xdr:to>
      <xdr:col>5</xdr:col>
      <xdr:colOff>152400</xdr:colOff>
      <xdr:row>139</xdr:row>
      <xdr:rowOff>133350</xdr:rowOff>
    </xdr:to>
    <xdr:pic>
      <xdr:nvPicPr>
        <xdr:cNvPr id="13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140</xdr:row>
      <xdr:rowOff>0</xdr:rowOff>
    </xdr:from>
    <xdr:to>
      <xdr:col>5</xdr:col>
      <xdr:colOff>152400</xdr:colOff>
      <xdr:row>140</xdr:row>
      <xdr:rowOff>133350</xdr:rowOff>
    </xdr:to>
    <xdr:pic>
      <xdr:nvPicPr>
        <xdr:cNvPr id="13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141</xdr:row>
      <xdr:rowOff>0</xdr:rowOff>
    </xdr:from>
    <xdr:to>
      <xdr:col>5</xdr:col>
      <xdr:colOff>152400</xdr:colOff>
      <xdr:row>141</xdr:row>
      <xdr:rowOff>133350</xdr:rowOff>
    </xdr:to>
    <xdr:pic>
      <xdr:nvPicPr>
        <xdr:cNvPr id="13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142</xdr:row>
      <xdr:rowOff>0</xdr:rowOff>
    </xdr:from>
    <xdr:to>
      <xdr:col>5</xdr:col>
      <xdr:colOff>152400</xdr:colOff>
      <xdr:row>142</xdr:row>
      <xdr:rowOff>133350</xdr:rowOff>
    </xdr:to>
    <xdr:pic>
      <xdr:nvPicPr>
        <xdr:cNvPr id="13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143</xdr:row>
      <xdr:rowOff>0</xdr:rowOff>
    </xdr:from>
    <xdr:to>
      <xdr:col>5</xdr:col>
      <xdr:colOff>152400</xdr:colOff>
      <xdr:row>143</xdr:row>
      <xdr:rowOff>133350</xdr:rowOff>
    </xdr:to>
    <xdr:pic>
      <xdr:nvPicPr>
        <xdr:cNvPr id="13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144</xdr:row>
      <xdr:rowOff>0</xdr:rowOff>
    </xdr:from>
    <xdr:to>
      <xdr:col>5</xdr:col>
      <xdr:colOff>152400</xdr:colOff>
      <xdr:row>144</xdr:row>
      <xdr:rowOff>133350</xdr:rowOff>
    </xdr:to>
    <xdr:pic>
      <xdr:nvPicPr>
        <xdr:cNvPr id="13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145</xdr:row>
      <xdr:rowOff>0</xdr:rowOff>
    </xdr:from>
    <xdr:to>
      <xdr:col>5</xdr:col>
      <xdr:colOff>152400</xdr:colOff>
      <xdr:row>145</xdr:row>
      <xdr:rowOff>133350</xdr:rowOff>
    </xdr:to>
    <xdr:pic>
      <xdr:nvPicPr>
        <xdr:cNvPr id="13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146</xdr:row>
      <xdr:rowOff>0</xdr:rowOff>
    </xdr:from>
    <xdr:to>
      <xdr:col>5</xdr:col>
      <xdr:colOff>152400</xdr:colOff>
      <xdr:row>146</xdr:row>
      <xdr:rowOff>133350</xdr:rowOff>
    </xdr:to>
    <xdr:pic>
      <xdr:nvPicPr>
        <xdr:cNvPr id="13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147</xdr:row>
      <xdr:rowOff>0</xdr:rowOff>
    </xdr:from>
    <xdr:to>
      <xdr:col>5</xdr:col>
      <xdr:colOff>152400</xdr:colOff>
      <xdr:row>147</xdr:row>
      <xdr:rowOff>133350</xdr:rowOff>
    </xdr:to>
    <xdr:pic>
      <xdr:nvPicPr>
        <xdr:cNvPr id="14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148</xdr:row>
      <xdr:rowOff>0</xdr:rowOff>
    </xdr:from>
    <xdr:to>
      <xdr:col>5</xdr:col>
      <xdr:colOff>152400</xdr:colOff>
      <xdr:row>148</xdr:row>
      <xdr:rowOff>133350</xdr:rowOff>
    </xdr:to>
    <xdr:pic>
      <xdr:nvPicPr>
        <xdr:cNvPr id="14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149</xdr:row>
      <xdr:rowOff>0</xdr:rowOff>
    </xdr:from>
    <xdr:to>
      <xdr:col>5</xdr:col>
      <xdr:colOff>152400</xdr:colOff>
      <xdr:row>149</xdr:row>
      <xdr:rowOff>133350</xdr:rowOff>
    </xdr:to>
    <xdr:pic>
      <xdr:nvPicPr>
        <xdr:cNvPr id="14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152400</xdr:colOff>
      <xdr:row>150</xdr:row>
      <xdr:rowOff>133350</xdr:rowOff>
    </xdr:to>
    <xdr:pic>
      <xdr:nvPicPr>
        <xdr:cNvPr id="14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151</xdr:row>
      <xdr:rowOff>0</xdr:rowOff>
    </xdr:from>
    <xdr:to>
      <xdr:col>5</xdr:col>
      <xdr:colOff>152400</xdr:colOff>
      <xdr:row>151</xdr:row>
      <xdr:rowOff>133350</xdr:rowOff>
    </xdr:to>
    <xdr:pic>
      <xdr:nvPicPr>
        <xdr:cNvPr id="14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152</xdr:row>
      <xdr:rowOff>0</xdr:rowOff>
    </xdr:from>
    <xdr:to>
      <xdr:col>5</xdr:col>
      <xdr:colOff>152400</xdr:colOff>
      <xdr:row>152</xdr:row>
      <xdr:rowOff>133350</xdr:rowOff>
    </xdr:to>
    <xdr:pic>
      <xdr:nvPicPr>
        <xdr:cNvPr id="14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153</xdr:row>
      <xdr:rowOff>0</xdr:rowOff>
    </xdr:from>
    <xdr:to>
      <xdr:col>5</xdr:col>
      <xdr:colOff>152400</xdr:colOff>
      <xdr:row>153</xdr:row>
      <xdr:rowOff>133350</xdr:rowOff>
    </xdr:to>
    <xdr:pic>
      <xdr:nvPicPr>
        <xdr:cNvPr id="14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154</xdr:row>
      <xdr:rowOff>0</xdr:rowOff>
    </xdr:from>
    <xdr:to>
      <xdr:col>5</xdr:col>
      <xdr:colOff>152400</xdr:colOff>
      <xdr:row>154</xdr:row>
      <xdr:rowOff>133350</xdr:rowOff>
    </xdr:to>
    <xdr:pic>
      <xdr:nvPicPr>
        <xdr:cNvPr id="14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155</xdr:row>
      <xdr:rowOff>0</xdr:rowOff>
    </xdr:from>
    <xdr:to>
      <xdr:col>5</xdr:col>
      <xdr:colOff>152400</xdr:colOff>
      <xdr:row>155</xdr:row>
      <xdr:rowOff>133350</xdr:rowOff>
    </xdr:to>
    <xdr:pic>
      <xdr:nvPicPr>
        <xdr:cNvPr id="14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156</xdr:row>
      <xdr:rowOff>0</xdr:rowOff>
    </xdr:from>
    <xdr:to>
      <xdr:col>5</xdr:col>
      <xdr:colOff>152400</xdr:colOff>
      <xdr:row>156</xdr:row>
      <xdr:rowOff>133350</xdr:rowOff>
    </xdr:to>
    <xdr:pic>
      <xdr:nvPicPr>
        <xdr:cNvPr id="14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157</xdr:row>
      <xdr:rowOff>0</xdr:rowOff>
    </xdr:from>
    <xdr:to>
      <xdr:col>5</xdr:col>
      <xdr:colOff>152400</xdr:colOff>
      <xdr:row>157</xdr:row>
      <xdr:rowOff>133350</xdr:rowOff>
    </xdr:to>
    <xdr:pic>
      <xdr:nvPicPr>
        <xdr:cNvPr id="15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158</xdr:row>
      <xdr:rowOff>0</xdr:rowOff>
    </xdr:from>
    <xdr:to>
      <xdr:col>5</xdr:col>
      <xdr:colOff>152400</xdr:colOff>
      <xdr:row>158</xdr:row>
      <xdr:rowOff>133350</xdr:rowOff>
    </xdr:to>
    <xdr:pic>
      <xdr:nvPicPr>
        <xdr:cNvPr id="15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159</xdr:row>
      <xdr:rowOff>0</xdr:rowOff>
    </xdr:from>
    <xdr:to>
      <xdr:col>5</xdr:col>
      <xdr:colOff>152400</xdr:colOff>
      <xdr:row>159</xdr:row>
      <xdr:rowOff>133350</xdr:rowOff>
    </xdr:to>
    <xdr:pic>
      <xdr:nvPicPr>
        <xdr:cNvPr id="15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160</xdr:row>
      <xdr:rowOff>0</xdr:rowOff>
    </xdr:from>
    <xdr:to>
      <xdr:col>5</xdr:col>
      <xdr:colOff>152400</xdr:colOff>
      <xdr:row>160</xdr:row>
      <xdr:rowOff>133350</xdr:rowOff>
    </xdr:to>
    <xdr:pic>
      <xdr:nvPicPr>
        <xdr:cNvPr id="15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161</xdr:row>
      <xdr:rowOff>0</xdr:rowOff>
    </xdr:from>
    <xdr:to>
      <xdr:col>5</xdr:col>
      <xdr:colOff>152400</xdr:colOff>
      <xdr:row>161</xdr:row>
      <xdr:rowOff>133350</xdr:rowOff>
    </xdr:to>
    <xdr:pic>
      <xdr:nvPicPr>
        <xdr:cNvPr id="15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162</xdr:row>
      <xdr:rowOff>0</xdr:rowOff>
    </xdr:from>
    <xdr:to>
      <xdr:col>5</xdr:col>
      <xdr:colOff>152400</xdr:colOff>
      <xdr:row>162</xdr:row>
      <xdr:rowOff>133350</xdr:rowOff>
    </xdr:to>
    <xdr:pic>
      <xdr:nvPicPr>
        <xdr:cNvPr id="15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163</xdr:row>
      <xdr:rowOff>0</xdr:rowOff>
    </xdr:from>
    <xdr:to>
      <xdr:col>5</xdr:col>
      <xdr:colOff>152400</xdr:colOff>
      <xdr:row>163</xdr:row>
      <xdr:rowOff>133350</xdr:rowOff>
    </xdr:to>
    <xdr:pic>
      <xdr:nvPicPr>
        <xdr:cNvPr id="15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164</xdr:row>
      <xdr:rowOff>0</xdr:rowOff>
    </xdr:from>
    <xdr:to>
      <xdr:col>5</xdr:col>
      <xdr:colOff>152400</xdr:colOff>
      <xdr:row>164</xdr:row>
      <xdr:rowOff>133350</xdr:rowOff>
    </xdr:to>
    <xdr:pic>
      <xdr:nvPicPr>
        <xdr:cNvPr id="15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152400</xdr:colOff>
      <xdr:row>165</xdr:row>
      <xdr:rowOff>133350</xdr:rowOff>
    </xdr:to>
    <xdr:pic>
      <xdr:nvPicPr>
        <xdr:cNvPr id="15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166</xdr:row>
      <xdr:rowOff>0</xdr:rowOff>
    </xdr:from>
    <xdr:to>
      <xdr:col>5</xdr:col>
      <xdr:colOff>152400</xdr:colOff>
      <xdr:row>166</xdr:row>
      <xdr:rowOff>133350</xdr:rowOff>
    </xdr:to>
    <xdr:pic>
      <xdr:nvPicPr>
        <xdr:cNvPr id="15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152400</xdr:colOff>
      <xdr:row>175</xdr:row>
      <xdr:rowOff>133350</xdr:rowOff>
    </xdr:to>
    <xdr:pic>
      <xdr:nvPicPr>
        <xdr:cNvPr id="16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152400</xdr:colOff>
      <xdr:row>176</xdr:row>
      <xdr:rowOff>133350</xdr:rowOff>
    </xdr:to>
    <xdr:pic>
      <xdr:nvPicPr>
        <xdr:cNvPr id="16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181</xdr:row>
      <xdr:rowOff>0</xdr:rowOff>
    </xdr:from>
    <xdr:to>
      <xdr:col>5</xdr:col>
      <xdr:colOff>152400</xdr:colOff>
      <xdr:row>181</xdr:row>
      <xdr:rowOff>133350</xdr:rowOff>
    </xdr:to>
    <xdr:pic>
      <xdr:nvPicPr>
        <xdr:cNvPr id="16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152400</xdr:colOff>
      <xdr:row>182</xdr:row>
      <xdr:rowOff>133350</xdr:rowOff>
    </xdr:to>
    <xdr:pic>
      <xdr:nvPicPr>
        <xdr:cNvPr id="16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183</xdr:row>
      <xdr:rowOff>0</xdr:rowOff>
    </xdr:from>
    <xdr:to>
      <xdr:col>5</xdr:col>
      <xdr:colOff>152400</xdr:colOff>
      <xdr:row>183</xdr:row>
      <xdr:rowOff>133350</xdr:rowOff>
    </xdr:to>
    <xdr:pic>
      <xdr:nvPicPr>
        <xdr:cNvPr id="16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184</xdr:row>
      <xdr:rowOff>0</xdr:rowOff>
    </xdr:from>
    <xdr:to>
      <xdr:col>5</xdr:col>
      <xdr:colOff>152400</xdr:colOff>
      <xdr:row>184</xdr:row>
      <xdr:rowOff>133350</xdr:rowOff>
    </xdr:to>
    <xdr:pic>
      <xdr:nvPicPr>
        <xdr:cNvPr id="16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185</xdr:row>
      <xdr:rowOff>0</xdr:rowOff>
    </xdr:from>
    <xdr:to>
      <xdr:col>5</xdr:col>
      <xdr:colOff>152400</xdr:colOff>
      <xdr:row>185</xdr:row>
      <xdr:rowOff>133350</xdr:rowOff>
    </xdr:to>
    <xdr:pic>
      <xdr:nvPicPr>
        <xdr:cNvPr id="16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186</xdr:row>
      <xdr:rowOff>0</xdr:rowOff>
    </xdr:from>
    <xdr:to>
      <xdr:col>5</xdr:col>
      <xdr:colOff>152400</xdr:colOff>
      <xdr:row>186</xdr:row>
      <xdr:rowOff>133350</xdr:rowOff>
    </xdr:to>
    <xdr:pic>
      <xdr:nvPicPr>
        <xdr:cNvPr id="16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187</xdr:row>
      <xdr:rowOff>0</xdr:rowOff>
    </xdr:from>
    <xdr:to>
      <xdr:col>5</xdr:col>
      <xdr:colOff>152400</xdr:colOff>
      <xdr:row>187</xdr:row>
      <xdr:rowOff>133350</xdr:rowOff>
    </xdr:to>
    <xdr:pic>
      <xdr:nvPicPr>
        <xdr:cNvPr id="16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188</xdr:row>
      <xdr:rowOff>0</xdr:rowOff>
    </xdr:from>
    <xdr:to>
      <xdr:col>5</xdr:col>
      <xdr:colOff>152400</xdr:colOff>
      <xdr:row>188</xdr:row>
      <xdr:rowOff>133350</xdr:rowOff>
    </xdr:to>
    <xdr:pic>
      <xdr:nvPicPr>
        <xdr:cNvPr id="16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189</xdr:row>
      <xdr:rowOff>0</xdr:rowOff>
    </xdr:from>
    <xdr:to>
      <xdr:col>5</xdr:col>
      <xdr:colOff>152400</xdr:colOff>
      <xdr:row>189</xdr:row>
      <xdr:rowOff>133350</xdr:rowOff>
    </xdr:to>
    <xdr:pic>
      <xdr:nvPicPr>
        <xdr:cNvPr id="17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190</xdr:row>
      <xdr:rowOff>0</xdr:rowOff>
    </xdr:from>
    <xdr:to>
      <xdr:col>5</xdr:col>
      <xdr:colOff>152400</xdr:colOff>
      <xdr:row>190</xdr:row>
      <xdr:rowOff>133350</xdr:rowOff>
    </xdr:to>
    <xdr:pic>
      <xdr:nvPicPr>
        <xdr:cNvPr id="17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191</xdr:row>
      <xdr:rowOff>0</xdr:rowOff>
    </xdr:from>
    <xdr:to>
      <xdr:col>5</xdr:col>
      <xdr:colOff>152400</xdr:colOff>
      <xdr:row>191</xdr:row>
      <xdr:rowOff>133350</xdr:rowOff>
    </xdr:to>
    <xdr:pic>
      <xdr:nvPicPr>
        <xdr:cNvPr id="17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192</xdr:row>
      <xdr:rowOff>0</xdr:rowOff>
    </xdr:from>
    <xdr:to>
      <xdr:col>5</xdr:col>
      <xdr:colOff>152400</xdr:colOff>
      <xdr:row>192</xdr:row>
      <xdr:rowOff>133350</xdr:rowOff>
    </xdr:to>
    <xdr:pic>
      <xdr:nvPicPr>
        <xdr:cNvPr id="17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193</xdr:row>
      <xdr:rowOff>0</xdr:rowOff>
    </xdr:from>
    <xdr:to>
      <xdr:col>5</xdr:col>
      <xdr:colOff>152400</xdr:colOff>
      <xdr:row>193</xdr:row>
      <xdr:rowOff>133350</xdr:rowOff>
    </xdr:to>
    <xdr:pic>
      <xdr:nvPicPr>
        <xdr:cNvPr id="17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194</xdr:row>
      <xdr:rowOff>0</xdr:rowOff>
    </xdr:from>
    <xdr:to>
      <xdr:col>5</xdr:col>
      <xdr:colOff>152400</xdr:colOff>
      <xdr:row>194</xdr:row>
      <xdr:rowOff>133350</xdr:rowOff>
    </xdr:to>
    <xdr:pic>
      <xdr:nvPicPr>
        <xdr:cNvPr id="17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195</xdr:row>
      <xdr:rowOff>0</xdr:rowOff>
    </xdr:from>
    <xdr:to>
      <xdr:col>5</xdr:col>
      <xdr:colOff>152400</xdr:colOff>
      <xdr:row>195</xdr:row>
      <xdr:rowOff>133350</xdr:rowOff>
    </xdr:to>
    <xdr:pic>
      <xdr:nvPicPr>
        <xdr:cNvPr id="17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196</xdr:row>
      <xdr:rowOff>0</xdr:rowOff>
    </xdr:from>
    <xdr:to>
      <xdr:col>5</xdr:col>
      <xdr:colOff>152400</xdr:colOff>
      <xdr:row>196</xdr:row>
      <xdr:rowOff>133350</xdr:rowOff>
    </xdr:to>
    <xdr:pic>
      <xdr:nvPicPr>
        <xdr:cNvPr id="17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197</xdr:row>
      <xdr:rowOff>0</xdr:rowOff>
    </xdr:from>
    <xdr:to>
      <xdr:col>5</xdr:col>
      <xdr:colOff>152400</xdr:colOff>
      <xdr:row>197</xdr:row>
      <xdr:rowOff>133350</xdr:rowOff>
    </xdr:to>
    <xdr:pic>
      <xdr:nvPicPr>
        <xdr:cNvPr id="17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198</xdr:row>
      <xdr:rowOff>0</xdr:rowOff>
    </xdr:from>
    <xdr:to>
      <xdr:col>5</xdr:col>
      <xdr:colOff>152400</xdr:colOff>
      <xdr:row>198</xdr:row>
      <xdr:rowOff>133350</xdr:rowOff>
    </xdr:to>
    <xdr:pic>
      <xdr:nvPicPr>
        <xdr:cNvPr id="17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199</xdr:row>
      <xdr:rowOff>0</xdr:rowOff>
    </xdr:from>
    <xdr:to>
      <xdr:col>5</xdr:col>
      <xdr:colOff>152400</xdr:colOff>
      <xdr:row>199</xdr:row>
      <xdr:rowOff>133350</xdr:rowOff>
    </xdr:to>
    <xdr:pic>
      <xdr:nvPicPr>
        <xdr:cNvPr id="18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200</xdr:row>
      <xdr:rowOff>0</xdr:rowOff>
    </xdr:from>
    <xdr:to>
      <xdr:col>5</xdr:col>
      <xdr:colOff>152400</xdr:colOff>
      <xdr:row>200</xdr:row>
      <xdr:rowOff>133350</xdr:rowOff>
    </xdr:to>
    <xdr:pic>
      <xdr:nvPicPr>
        <xdr:cNvPr id="18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201</xdr:row>
      <xdr:rowOff>0</xdr:rowOff>
    </xdr:from>
    <xdr:to>
      <xdr:col>5</xdr:col>
      <xdr:colOff>152400</xdr:colOff>
      <xdr:row>201</xdr:row>
      <xdr:rowOff>133350</xdr:rowOff>
    </xdr:to>
    <xdr:pic>
      <xdr:nvPicPr>
        <xdr:cNvPr id="18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152400</xdr:colOff>
      <xdr:row>202</xdr:row>
      <xdr:rowOff>133350</xdr:rowOff>
    </xdr:to>
    <xdr:pic>
      <xdr:nvPicPr>
        <xdr:cNvPr id="18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203</xdr:row>
      <xdr:rowOff>0</xdr:rowOff>
    </xdr:from>
    <xdr:to>
      <xdr:col>5</xdr:col>
      <xdr:colOff>152400</xdr:colOff>
      <xdr:row>203</xdr:row>
      <xdr:rowOff>133350</xdr:rowOff>
    </xdr:to>
    <xdr:pic>
      <xdr:nvPicPr>
        <xdr:cNvPr id="18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204</xdr:row>
      <xdr:rowOff>0</xdr:rowOff>
    </xdr:from>
    <xdr:to>
      <xdr:col>5</xdr:col>
      <xdr:colOff>152400</xdr:colOff>
      <xdr:row>204</xdr:row>
      <xdr:rowOff>133350</xdr:rowOff>
    </xdr:to>
    <xdr:pic>
      <xdr:nvPicPr>
        <xdr:cNvPr id="18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205</xdr:row>
      <xdr:rowOff>0</xdr:rowOff>
    </xdr:from>
    <xdr:to>
      <xdr:col>5</xdr:col>
      <xdr:colOff>152400</xdr:colOff>
      <xdr:row>205</xdr:row>
      <xdr:rowOff>133350</xdr:rowOff>
    </xdr:to>
    <xdr:pic>
      <xdr:nvPicPr>
        <xdr:cNvPr id="18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206</xdr:row>
      <xdr:rowOff>0</xdr:rowOff>
    </xdr:from>
    <xdr:to>
      <xdr:col>5</xdr:col>
      <xdr:colOff>152400</xdr:colOff>
      <xdr:row>206</xdr:row>
      <xdr:rowOff>133350</xdr:rowOff>
    </xdr:to>
    <xdr:pic>
      <xdr:nvPicPr>
        <xdr:cNvPr id="18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207</xdr:row>
      <xdr:rowOff>0</xdr:rowOff>
    </xdr:from>
    <xdr:to>
      <xdr:col>5</xdr:col>
      <xdr:colOff>152400</xdr:colOff>
      <xdr:row>207</xdr:row>
      <xdr:rowOff>133350</xdr:rowOff>
    </xdr:to>
    <xdr:pic>
      <xdr:nvPicPr>
        <xdr:cNvPr id="18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210</xdr:row>
      <xdr:rowOff>0</xdr:rowOff>
    </xdr:from>
    <xdr:to>
      <xdr:col>5</xdr:col>
      <xdr:colOff>152400</xdr:colOff>
      <xdr:row>210</xdr:row>
      <xdr:rowOff>133350</xdr:rowOff>
    </xdr:to>
    <xdr:pic>
      <xdr:nvPicPr>
        <xdr:cNvPr id="18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211</xdr:row>
      <xdr:rowOff>0</xdr:rowOff>
    </xdr:from>
    <xdr:to>
      <xdr:col>5</xdr:col>
      <xdr:colOff>152400</xdr:colOff>
      <xdr:row>211</xdr:row>
      <xdr:rowOff>133350</xdr:rowOff>
    </xdr:to>
    <xdr:pic>
      <xdr:nvPicPr>
        <xdr:cNvPr id="19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212</xdr:row>
      <xdr:rowOff>0</xdr:rowOff>
    </xdr:from>
    <xdr:to>
      <xdr:col>5</xdr:col>
      <xdr:colOff>152400</xdr:colOff>
      <xdr:row>212</xdr:row>
      <xdr:rowOff>133350</xdr:rowOff>
    </xdr:to>
    <xdr:pic>
      <xdr:nvPicPr>
        <xdr:cNvPr id="19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152400</xdr:colOff>
      <xdr:row>213</xdr:row>
      <xdr:rowOff>133350</xdr:rowOff>
    </xdr:to>
    <xdr:pic>
      <xdr:nvPicPr>
        <xdr:cNvPr id="19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214</xdr:row>
      <xdr:rowOff>0</xdr:rowOff>
    </xdr:from>
    <xdr:to>
      <xdr:col>5</xdr:col>
      <xdr:colOff>152400</xdr:colOff>
      <xdr:row>214</xdr:row>
      <xdr:rowOff>133350</xdr:rowOff>
    </xdr:to>
    <xdr:pic>
      <xdr:nvPicPr>
        <xdr:cNvPr id="19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152400</xdr:colOff>
      <xdr:row>215</xdr:row>
      <xdr:rowOff>133350</xdr:rowOff>
    </xdr:to>
    <xdr:pic>
      <xdr:nvPicPr>
        <xdr:cNvPr id="19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152400</xdr:colOff>
      <xdr:row>216</xdr:row>
      <xdr:rowOff>133350</xdr:rowOff>
    </xdr:to>
    <xdr:pic>
      <xdr:nvPicPr>
        <xdr:cNvPr id="19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223</xdr:row>
      <xdr:rowOff>0</xdr:rowOff>
    </xdr:from>
    <xdr:to>
      <xdr:col>5</xdr:col>
      <xdr:colOff>152400</xdr:colOff>
      <xdr:row>223</xdr:row>
      <xdr:rowOff>133350</xdr:rowOff>
    </xdr:to>
    <xdr:pic>
      <xdr:nvPicPr>
        <xdr:cNvPr id="19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224</xdr:row>
      <xdr:rowOff>0</xdr:rowOff>
    </xdr:from>
    <xdr:to>
      <xdr:col>5</xdr:col>
      <xdr:colOff>152400</xdr:colOff>
      <xdr:row>224</xdr:row>
      <xdr:rowOff>133350</xdr:rowOff>
    </xdr:to>
    <xdr:pic>
      <xdr:nvPicPr>
        <xdr:cNvPr id="19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225</xdr:row>
      <xdr:rowOff>0</xdr:rowOff>
    </xdr:from>
    <xdr:to>
      <xdr:col>5</xdr:col>
      <xdr:colOff>152400</xdr:colOff>
      <xdr:row>225</xdr:row>
      <xdr:rowOff>133350</xdr:rowOff>
    </xdr:to>
    <xdr:pic>
      <xdr:nvPicPr>
        <xdr:cNvPr id="19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226</xdr:row>
      <xdr:rowOff>0</xdr:rowOff>
    </xdr:from>
    <xdr:to>
      <xdr:col>5</xdr:col>
      <xdr:colOff>152400</xdr:colOff>
      <xdr:row>226</xdr:row>
      <xdr:rowOff>133350</xdr:rowOff>
    </xdr:to>
    <xdr:pic>
      <xdr:nvPicPr>
        <xdr:cNvPr id="19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227</xdr:row>
      <xdr:rowOff>0</xdr:rowOff>
    </xdr:from>
    <xdr:to>
      <xdr:col>5</xdr:col>
      <xdr:colOff>152400</xdr:colOff>
      <xdr:row>227</xdr:row>
      <xdr:rowOff>133350</xdr:rowOff>
    </xdr:to>
    <xdr:pic>
      <xdr:nvPicPr>
        <xdr:cNvPr id="20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228</xdr:row>
      <xdr:rowOff>0</xdr:rowOff>
    </xdr:from>
    <xdr:to>
      <xdr:col>5</xdr:col>
      <xdr:colOff>152400</xdr:colOff>
      <xdr:row>228</xdr:row>
      <xdr:rowOff>133350</xdr:rowOff>
    </xdr:to>
    <xdr:pic>
      <xdr:nvPicPr>
        <xdr:cNvPr id="20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229</xdr:row>
      <xdr:rowOff>0</xdr:rowOff>
    </xdr:from>
    <xdr:to>
      <xdr:col>5</xdr:col>
      <xdr:colOff>152400</xdr:colOff>
      <xdr:row>229</xdr:row>
      <xdr:rowOff>133350</xdr:rowOff>
    </xdr:to>
    <xdr:pic>
      <xdr:nvPicPr>
        <xdr:cNvPr id="20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230</xdr:row>
      <xdr:rowOff>0</xdr:rowOff>
    </xdr:from>
    <xdr:to>
      <xdr:col>5</xdr:col>
      <xdr:colOff>152400</xdr:colOff>
      <xdr:row>230</xdr:row>
      <xdr:rowOff>133350</xdr:rowOff>
    </xdr:to>
    <xdr:pic>
      <xdr:nvPicPr>
        <xdr:cNvPr id="20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231</xdr:row>
      <xdr:rowOff>0</xdr:rowOff>
    </xdr:from>
    <xdr:to>
      <xdr:col>5</xdr:col>
      <xdr:colOff>152400</xdr:colOff>
      <xdr:row>231</xdr:row>
      <xdr:rowOff>133350</xdr:rowOff>
    </xdr:to>
    <xdr:pic>
      <xdr:nvPicPr>
        <xdr:cNvPr id="20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232</xdr:row>
      <xdr:rowOff>0</xdr:rowOff>
    </xdr:from>
    <xdr:to>
      <xdr:col>5</xdr:col>
      <xdr:colOff>152400</xdr:colOff>
      <xdr:row>232</xdr:row>
      <xdr:rowOff>133350</xdr:rowOff>
    </xdr:to>
    <xdr:pic>
      <xdr:nvPicPr>
        <xdr:cNvPr id="20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233</xdr:row>
      <xdr:rowOff>0</xdr:rowOff>
    </xdr:from>
    <xdr:to>
      <xdr:col>5</xdr:col>
      <xdr:colOff>152400</xdr:colOff>
      <xdr:row>233</xdr:row>
      <xdr:rowOff>133350</xdr:rowOff>
    </xdr:to>
    <xdr:pic>
      <xdr:nvPicPr>
        <xdr:cNvPr id="20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234</xdr:row>
      <xdr:rowOff>0</xdr:rowOff>
    </xdr:from>
    <xdr:to>
      <xdr:col>5</xdr:col>
      <xdr:colOff>152400</xdr:colOff>
      <xdr:row>234</xdr:row>
      <xdr:rowOff>133350</xdr:rowOff>
    </xdr:to>
    <xdr:pic>
      <xdr:nvPicPr>
        <xdr:cNvPr id="20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245</xdr:row>
      <xdr:rowOff>0</xdr:rowOff>
    </xdr:from>
    <xdr:to>
      <xdr:col>5</xdr:col>
      <xdr:colOff>152400</xdr:colOff>
      <xdr:row>245</xdr:row>
      <xdr:rowOff>133350</xdr:rowOff>
    </xdr:to>
    <xdr:pic>
      <xdr:nvPicPr>
        <xdr:cNvPr id="20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246</xdr:row>
      <xdr:rowOff>0</xdr:rowOff>
    </xdr:from>
    <xdr:to>
      <xdr:col>5</xdr:col>
      <xdr:colOff>152400</xdr:colOff>
      <xdr:row>246</xdr:row>
      <xdr:rowOff>133350</xdr:rowOff>
    </xdr:to>
    <xdr:pic>
      <xdr:nvPicPr>
        <xdr:cNvPr id="20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251</xdr:row>
      <xdr:rowOff>0</xdr:rowOff>
    </xdr:from>
    <xdr:to>
      <xdr:col>5</xdr:col>
      <xdr:colOff>152400</xdr:colOff>
      <xdr:row>251</xdr:row>
      <xdr:rowOff>133350</xdr:rowOff>
    </xdr:to>
    <xdr:pic>
      <xdr:nvPicPr>
        <xdr:cNvPr id="21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252</xdr:row>
      <xdr:rowOff>0</xdr:rowOff>
    </xdr:from>
    <xdr:to>
      <xdr:col>5</xdr:col>
      <xdr:colOff>152400</xdr:colOff>
      <xdr:row>252</xdr:row>
      <xdr:rowOff>133350</xdr:rowOff>
    </xdr:to>
    <xdr:pic>
      <xdr:nvPicPr>
        <xdr:cNvPr id="21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259</xdr:row>
      <xdr:rowOff>0</xdr:rowOff>
    </xdr:from>
    <xdr:to>
      <xdr:col>5</xdr:col>
      <xdr:colOff>152400</xdr:colOff>
      <xdr:row>259</xdr:row>
      <xdr:rowOff>133350</xdr:rowOff>
    </xdr:to>
    <xdr:pic>
      <xdr:nvPicPr>
        <xdr:cNvPr id="21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260</xdr:row>
      <xdr:rowOff>0</xdr:rowOff>
    </xdr:from>
    <xdr:to>
      <xdr:col>5</xdr:col>
      <xdr:colOff>152400</xdr:colOff>
      <xdr:row>260</xdr:row>
      <xdr:rowOff>133350</xdr:rowOff>
    </xdr:to>
    <xdr:pic>
      <xdr:nvPicPr>
        <xdr:cNvPr id="21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261</xdr:row>
      <xdr:rowOff>0</xdr:rowOff>
    </xdr:from>
    <xdr:to>
      <xdr:col>5</xdr:col>
      <xdr:colOff>152400</xdr:colOff>
      <xdr:row>261</xdr:row>
      <xdr:rowOff>133350</xdr:rowOff>
    </xdr:to>
    <xdr:pic>
      <xdr:nvPicPr>
        <xdr:cNvPr id="21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262</xdr:row>
      <xdr:rowOff>0</xdr:rowOff>
    </xdr:from>
    <xdr:to>
      <xdr:col>5</xdr:col>
      <xdr:colOff>152400</xdr:colOff>
      <xdr:row>262</xdr:row>
      <xdr:rowOff>133350</xdr:rowOff>
    </xdr:to>
    <xdr:pic>
      <xdr:nvPicPr>
        <xdr:cNvPr id="21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263</xdr:row>
      <xdr:rowOff>0</xdr:rowOff>
    </xdr:from>
    <xdr:to>
      <xdr:col>5</xdr:col>
      <xdr:colOff>152400</xdr:colOff>
      <xdr:row>263</xdr:row>
      <xdr:rowOff>133350</xdr:rowOff>
    </xdr:to>
    <xdr:pic>
      <xdr:nvPicPr>
        <xdr:cNvPr id="21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264</xdr:row>
      <xdr:rowOff>0</xdr:rowOff>
    </xdr:from>
    <xdr:to>
      <xdr:col>5</xdr:col>
      <xdr:colOff>152400</xdr:colOff>
      <xdr:row>264</xdr:row>
      <xdr:rowOff>133350</xdr:rowOff>
    </xdr:to>
    <xdr:pic>
      <xdr:nvPicPr>
        <xdr:cNvPr id="21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265</xdr:row>
      <xdr:rowOff>0</xdr:rowOff>
    </xdr:from>
    <xdr:to>
      <xdr:col>5</xdr:col>
      <xdr:colOff>152400</xdr:colOff>
      <xdr:row>265</xdr:row>
      <xdr:rowOff>133350</xdr:rowOff>
    </xdr:to>
    <xdr:pic>
      <xdr:nvPicPr>
        <xdr:cNvPr id="21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266</xdr:row>
      <xdr:rowOff>0</xdr:rowOff>
    </xdr:from>
    <xdr:to>
      <xdr:col>5</xdr:col>
      <xdr:colOff>152400</xdr:colOff>
      <xdr:row>266</xdr:row>
      <xdr:rowOff>133350</xdr:rowOff>
    </xdr:to>
    <xdr:pic>
      <xdr:nvPicPr>
        <xdr:cNvPr id="21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267</xdr:row>
      <xdr:rowOff>0</xdr:rowOff>
    </xdr:from>
    <xdr:to>
      <xdr:col>5</xdr:col>
      <xdr:colOff>152400</xdr:colOff>
      <xdr:row>267</xdr:row>
      <xdr:rowOff>133350</xdr:rowOff>
    </xdr:to>
    <xdr:pic>
      <xdr:nvPicPr>
        <xdr:cNvPr id="22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268</xdr:row>
      <xdr:rowOff>0</xdr:rowOff>
    </xdr:from>
    <xdr:to>
      <xdr:col>5</xdr:col>
      <xdr:colOff>152400</xdr:colOff>
      <xdr:row>268</xdr:row>
      <xdr:rowOff>133350</xdr:rowOff>
    </xdr:to>
    <xdr:pic>
      <xdr:nvPicPr>
        <xdr:cNvPr id="22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269</xdr:row>
      <xdr:rowOff>0</xdr:rowOff>
    </xdr:from>
    <xdr:to>
      <xdr:col>5</xdr:col>
      <xdr:colOff>152400</xdr:colOff>
      <xdr:row>269</xdr:row>
      <xdr:rowOff>133350</xdr:rowOff>
    </xdr:to>
    <xdr:pic>
      <xdr:nvPicPr>
        <xdr:cNvPr id="22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270</xdr:row>
      <xdr:rowOff>0</xdr:rowOff>
    </xdr:from>
    <xdr:to>
      <xdr:col>5</xdr:col>
      <xdr:colOff>152400</xdr:colOff>
      <xdr:row>270</xdr:row>
      <xdr:rowOff>133350</xdr:rowOff>
    </xdr:to>
    <xdr:pic>
      <xdr:nvPicPr>
        <xdr:cNvPr id="22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271</xdr:row>
      <xdr:rowOff>0</xdr:rowOff>
    </xdr:from>
    <xdr:to>
      <xdr:col>5</xdr:col>
      <xdr:colOff>152400</xdr:colOff>
      <xdr:row>271</xdr:row>
      <xdr:rowOff>133350</xdr:rowOff>
    </xdr:to>
    <xdr:pic>
      <xdr:nvPicPr>
        <xdr:cNvPr id="22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272</xdr:row>
      <xdr:rowOff>0</xdr:rowOff>
    </xdr:from>
    <xdr:to>
      <xdr:col>5</xdr:col>
      <xdr:colOff>152400</xdr:colOff>
      <xdr:row>272</xdr:row>
      <xdr:rowOff>133350</xdr:rowOff>
    </xdr:to>
    <xdr:pic>
      <xdr:nvPicPr>
        <xdr:cNvPr id="22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273</xdr:row>
      <xdr:rowOff>0</xdr:rowOff>
    </xdr:from>
    <xdr:to>
      <xdr:col>5</xdr:col>
      <xdr:colOff>152400</xdr:colOff>
      <xdr:row>273</xdr:row>
      <xdr:rowOff>133350</xdr:rowOff>
    </xdr:to>
    <xdr:pic>
      <xdr:nvPicPr>
        <xdr:cNvPr id="22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274</xdr:row>
      <xdr:rowOff>0</xdr:rowOff>
    </xdr:from>
    <xdr:to>
      <xdr:col>5</xdr:col>
      <xdr:colOff>152400</xdr:colOff>
      <xdr:row>274</xdr:row>
      <xdr:rowOff>133350</xdr:rowOff>
    </xdr:to>
    <xdr:pic>
      <xdr:nvPicPr>
        <xdr:cNvPr id="22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275</xdr:row>
      <xdr:rowOff>0</xdr:rowOff>
    </xdr:from>
    <xdr:to>
      <xdr:col>5</xdr:col>
      <xdr:colOff>152400</xdr:colOff>
      <xdr:row>275</xdr:row>
      <xdr:rowOff>133350</xdr:rowOff>
    </xdr:to>
    <xdr:pic>
      <xdr:nvPicPr>
        <xdr:cNvPr id="22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276</xdr:row>
      <xdr:rowOff>0</xdr:rowOff>
    </xdr:from>
    <xdr:to>
      <xdr:col>5</xdr:col>
      <xdr:colOff>152400</xdr:colOff>
      <xdr:row>276</xdr:row>
      <xdr:rowOff>133350</xdr:rowOff>
    </xdr:to>
    <xdr:pic>
      <xdr:nvPicPr>
        <xdr:cNvPr id="22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277</xdr:row>
      <xdr:rowOff>0</xdr:rowOff>
    </xdr:from>
    <xdr:to>
      <xdr:col>5</xdr:col>
      <xdr:colOff>152400</xdr:colOff>
      <xdr:row>277</xdr:row>
      <xdr:rowOff>133350</xdr:rowOff>
    </xdr:to>
    <xdr:pic>
      <xdr:nvPicPr>
        <xdr:cNvPr id="23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278</xdr:row>
      <xdr:rowOff>0</xdr:rowOff>
    </xdr:from>
    <xdr:to>
      <xdr:col>5</xdr:col>
      <xdr:colOff>152400</xdr:colOff>
      <xdr:row>278</xdr:row>
      <xdr:rowOff>133350</xdr:rowOff>
    </xdr:to>
    <xdr:pic>
      <xdr:nvPicPr>
        <xdr:cNvPr id="23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279</xdr:row>
      <xdr:rowOff>0</xdr:rowOff>
    </xdr:from>
    <xdr:to>
      <xdr:col>5</xdr:col>
      <xdr:colOff>152400</xdr:colOff>
      <xdr:row>279</xdr:row>
      <xdr:rowOff>133350</xdr:rowOff>
    </xdr:to>
    <xdr:pic>
      <xdr:nvPicPr>
        <xdr:cNvPr id="23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280</xdr:row>
      <xdr:rowOff>0</xdr:rowOff>
    </xdr:from>
    <xdr:to>
      <xdr:col>5</xdr:col>
      <xdr:colOff>152400</xdr:colOff>
      <xdr:row>280</xdr:row>
      <xdr:rowOff>133350</xdr:rowOff>
    </xdr:to>
    <xdr:pic>
      <xdr:nvPicPr>
        <xdr:cNvPr id="23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152400</xdr:colOff>
      <xdr:row>281</xdr:row>
      <xdr:rowOff>133350</xdr:rowOff>
    </xdr:to>
    <xdr:pic>
      <xdr:nvPicPr>
        <xdr:cNvPr id="23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282</xdr:row>
      <xdr:rowOff>0</xdr:rowOff>
    </xdr:from>
    <xdr:to>
      <xdr:col>5</xdr:col>
      <xdr:colOff>152400</xdr:colOff>
      <xdr:row>282</xdr:row>
      <xdr:rowOff>133350</xdr:rowOff>
    </xdr:to>
    <xdr:pic>
      <xdr:nvPicPr>
        <xdr:cNvPr id="23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283</xdr:row>
      <xdr:rowOff>0</xdr:rowOff>
    </xdr:from>
    <xdr:to>
      <xdr:col>5</xdr:col>
      <xdr:colOff>152400</xdr:colOff>
      <xdr:row>283</xdr:row>
      <xdr:rowOff>133350</xdr:rowOff>
    </xdr:to>
    <xdr:pic>
      <xdr:nvPicPr>
        <xdr:cNvPr id="23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284</xdr:row>
      <xdr:rowOff>0</xdr:rowOff>
    </xdr:from>
    <xdr:to>
      <xdr:col>5</xdr:col>
      <xdr:colOff>152400</xdr:colOff>
      <xdr:row>284</xdr:row>
      <xdr:rowOff>133350</xdr:rowOff>
    </xdr:to>
    <xdr:pic>
      <xdr:nvPicPr>
        <xdr:cNvPr id="23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285</xdr:row>
      <xdr:rowOff>0</xdr:rowOff>
    </xdr:from>
    <xdr:to>
      <xdr:col>5</xdr:col>
      <xdr:colOff>152400</xdr:colOff>
      <xdr:row>285</xdr:row>
      <xdr:rowOff>133350</xdr:rowOff>
    </xdr:to>
    <xdr:pic>
      <xdr:nvPicPr>
        <xdr:cNvPr id="23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286</xdr:row>
      <xdr:rowOff>0</xdr:rowOff>
    </xdr:from>
    <xdr:to>
      <xdr:col>5</xdr:col>
      <xdr:colOff>152400</xdr:colOff>
      <xdr:row>286</xdr:row>
      <xdr:rowOff>133350</xdr:rowOff>
    </xdr:to>
    <xdr:pic>
      <xdr:nvPicPr>
        <xdr:cNvPr id="23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287</xdr:row>
      <xdr:rowOff>0</xdr:rowOff>
    </xdr:from>
    <xdr:to>
      <xdr:col>5</xdr:col>
      <xdr:colOff>152400</xdr:colOff>
      <xdr:row>287</xdr:row>
      <xdr:rowOff>133350</xdr:rowOff>
    </xdr:to>
    <xdr:pic>
      <xdr:nvPicPr>
        <xdr:cNvPr id="24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288</xdr:row>
      <xdr:rowOff>0</xdr:rowOff>
    </xdr:from>
    <xdr:to>
      <xdr:col>5</xdr:col>
      <xdr:colOff>152400</xdr:colOff>
      <xdr:row>288</xdr:row>
      <xdr:rowOff>133350</xdr:rowOff>
    </xdr:to>
    <xdr:pic>
      <xdr:nvPicPr>
        <xdr:cNvPr id="24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289</xdr:row>
      <xdr:rowOff>0</xdr:rowOff>
    </xdr:from>
    <xdr:to>
      <xdr:col>5</xdr:col>
      <xdr:colOff>152400</xdr:colOff>
      <xdr:row>289</xdr:row>
      <xdr:rowOff>133350</xdr:rowOff>
    </xdr:to>
    <xdr:pic>
      <xdr:nvPicPr>
        <xdr:cNvPr id="24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290</xdr:row>
      <xdr:rowOff>0</xdr:rowOff>
    </xdr:from>
    <xdr:to>
      <xdr:col>5</xdr:col>
      <xdr:colOff>152400</xdr:colOff>
      <xdr:row>290</xdr:row>
      <xdr:rowOff>133350</xdr:rowOff>
    </xdr:to>
    <xdr:pic>
      <xdr:nvPicPr>
        <xdr:cNvPr id="24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291</xdr:row>
      <xdr:rowOff>0</xdr:rowOff>
    </xdr:from>
    <xdr:to>
      <xdr:col>5</xdr:col>
      <xdr:colOff>152400</xdr:colOff>
      <xdr:row>291</xdr:row>
      <xdr:rowOff>133350</xdr:rowOff>
    </xdr:to>
    <xdr:pic>
      <xdr:nvPicPr>
        <xdr:cNvPr id="24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292</xdr:row>
      <xdr:rowOff>0</xdr:rowOff>
    </xdr:from>
    <xdr:to>
      <xdr:col>5</xdr:col>
      <xdr:colOff>152400</xdr:colOff>
      <xdr:row>292</xdr:row>
      <xdr:rowOff>133350</xdr:rowOff>
    </xdr:to>
    <xdr:pic>
      <xdr:nvPicPr>
        <xdr:cNvPr id="24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293</xdr:row>
      <xdr:rowOff>0</xdr:rowOff>
    </xdr:from>
    <xdr:to>
      <xdr:col>5</xdr:col>
      <xdr:colOff>152400</xdr:colOff>
      <xdr:row>293</xdr:row>
      <xdr:rowOff>133350</xdr:rowOff>
    </xdr:to>
    <xdr:pic>
      <xdr:nvPicPr>
        <xdr:cNvPr id="24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295</xdr:row>
      <xdr:rowOff>0</xdr:rowOff>
    </xdr:from>
    <xdr:to>
      <xdr:col>5</xdr:col>
      <xdr:colOff>152400</xdr:colOff>
      <xdr:row>295</xdr:row>
      <xdr:rowOff>133350</xdr:rowOff>
    </xdr:to>
    <xdr:pic>
      <xdr:nvPicPr>
        <xdr:cNvPr id="24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296</xdr:row>
      <xdr:rowOff>0</xdr:rowOff>
    </xdr:from>
    <xdr:to>
      <xdr:col>5</xdr:col>
      <xdr:colOff>152400</xdr:colOff>
      <xdr:row>296</xdr:row>
      <xdr:rowOff>133350</xdr:rowOff>
    </xdr:to>
    <xdr:pic>
      <xdr:nvPicPr>
        <xdr:cNvPr id="24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297</xdr:row>
      <xdr:rowOff>0</xdr:rowOff>
    </xdr:from>
    <xdr:to>
      <xdr:col>5</xdr:col>
      <xdr:colOff>152400</xdr:colOff>
      <xdr:row>297</xdr:row>
      <xdr:rowOff>133350</xdr:rowOff>
    </xdr:to>
    <xdr:pic>
      <xdr:nvPicPr>
        <xdr:cNvPr id="24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298</xdr:row>
      <xdr:rowOff>0</xdr:rowOff>
    </xdr:from>
    <xdr:to>
      <xdr:col>5</xdr:col>
      <xdr:colOff>152400</xdr:colOff>
      <xdr:row>298</xdr:row>
      <xdr:rowOff>133350</xdr:rowOff>
    </xdr:to>
    <xdr:pic>
      <xdr:nvPicPr>
        <xdr:cNvPr id="25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299</xdr:row>
      <xdr:rowOff>0</xdr:rowOff>
    </xdr:from>
    <xdr:to>
      <xdr:col>5</xdr:col>
      <xdr:colOff>152400</xdr:colOff>
      <xdr:row>299</xdr:row>
      <xdr:rowOff>133350</xdr:rowOff>
    </xdr:to>
    <xdr:pic>
      <xdr:nvPicPr>
        <xdr:cNvPr id="25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300</xdr:row>
      <xdr:rowOff>0</xdr:rowOff>
    </xdr:from>
    <xdr:to>
      <xdr:col>5</xdr:col>
      <xdr:colOff>152400</xdr:colOff>
      <xdr:row>300</xdr:row>
      <xdr:rowOff>133350</xdr:rowOff>
    </xdr:to>
    <xdr:pic>
      <xdr:nvPicPr>
        <xdr:cNvPr id="25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301</xdr:row>
      <xdr:rowOff>0</xdr:rowOff>
    </xdr:from>
    <xdr:to>
      <xdr:col>5</xdr:col>
      <xdr:colOff>152400</xdr:colOff>
      <xdr:row>301</xdr:row>
      <xdr:rowOff>133350</xdr:rowOff>
    </xdr:to>
    <xdr:pic>
      <xdr:nvPicPr>
        <xdr:cNvPr id="25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302</xdr:row>
      <xdr:rowOff>0</xdr:rowOff>
    </xdr:from>
    <xdr:to>
      <xdr:col>5</xdr:col>
      <xdr:colOff>152400</xdr:colOff>
      <xdr:row>302</xdr:row>
      <xdr:rowOff>133350</xdr:rowOff>
    </xdr:to>
    <xdr:pic>
      <xdr:nvPicPr>
        <xdr:cNvPr id="25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303</xdr:row>
      <xdr:rowOff>0</xdr:rowOff>
    </xdr:from>
    <xdr:to>
      <xdr:col>5</xdr:col>
      <xdr:colOff>152400</xdr:colOff>
      <xdr:row>303</xdr:row>
      <xdr:rowOff>133350</xdr:rowOff>
    </xdr:to>
    <xdr:pic>
      <xdr:nvPicPr>
        <xdr:cNvPr id="25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311</xdr:row>
      <xdr:rowOff>0</xdr:rowOff>
    </xdr:from>
    <xdr:to>
      <xdr:col>5</xdr:col>
      <xdr:colOff>152400</xdr:colOff>
      <xdr:row>311</xdr:row>
      <xdr:rowOff>133350</xdr:rowOff>
    </xdr:to>
    <xdr:pic>
      <xdr:nvPicPr>
        <xdr:cNvPr id="25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312</xdr:row>
      <xdr:rowOff>0</xdr:rowOff>
    </xdr:from>
    <xdr:to>
      <xdr:col>5</xdr:col>
      <xdr:colOff>152400</xdr:colOff>
      <xdr:row>312</xdr:row>
      <xdr:rowOff>133350</xdr:rowOff>
    </xdr:to>
    <xdr:pic>
      <xdr:nvPicPr>
        <xdr:cNvPr id="25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152400</xdr:colOff>
      <xdr:row>313</xdr:row>
      <xdr:rowOff>133350</xdr:rowOff>
    </xdr:to>
    <xdr:pic>
      <xdr:nvPicPr>
        <xdr:cNvPr id="25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314</xdr:row>
      <xdr:rowOff>0</xdr:rowOff>
    </xdr:from>
    <xdr:to>
      <xdr:col>5</xdr:col>
      <xdr:colOff>152400</xdr:colOff>
      <xdr:row>314</xdr:row>
      <xdr:rowOff>133350</xdr:rowOff>
    </xdr:to>
    <xdr:pic>
      <xdr:nvPicPr>
        <xdr:cNvPr id="25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315</xdr:row>
      <xdr:rowOff>0</xdr:rowOff>
    </xdr:from>
    <xdr:to>
      <xdr:col>5</xdr:col>
      <xdr:colOff>152400</xdr:colOff>
      <xdr:row>315</xdr:row>
      <xdr:rowOff>133350</xdr:rowOff>
    </xdr:to>
    <xdr:pic>
      <xdr:nvPicPr>
        <xdr:cNvPr id="26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316</xdr:row>
      <xdr:rowOff>0</xdr:rowOff>
    </xdr:from>
    <xdr:to>
      <xdr:col>5</xdr:col>
      <xdr:colOff>152400</xdr:colOff>
      <xdr:row>316</xdr:row>
      <xdr:rowOff>133350</xdr:rowOff>
    </xdr:to>
    <xdr:pic>
      <xdr:nvPicPr>
        <xdr:cNvPr id="26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317</xdr:row>
      <xdr:rowOff>0</xdr:rowOff>
    </xdr:from>
    <xdr:to>
      <xdr:col>5</xdr:col>
      <xdr:colOff>152400</xdr:colOff>
      <xdr:row>317</xdr:row>
      <xdr:rowOff>133350</xdr:rowOff>
    </xdr:to>
    <xdr:pic>
      <xdr:nvPicPr>
        <xdr:cNvPr id="26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318</xdr:row>
      <xdr:rowOff>0</xdr:rowOff>
    </xdr:from>
    <xdr:to>
      <xdr:col>5</xdr:col>
      <xdr:colOff>152400</xdr:colOff>
      <xdr:row>318</xdr:row>
      <xdr:rowOff>133350</xdr:rowOff>
    </xdr:to>
    <xdr:pic>
      <xdr:nvPicPr>
        <xdr:cNvPr id="26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319</xdr:row>
      <xdr:rowOff>0</xdr:rowOff>
    </xdr:from>
    <xdr:to>
      <xdr:col>5</xdr:col>
      <xdr:colOff>152400</xdr:colOff>
      <xdr:row>319</xdr:row>
      <xdr:rowOff>133350</xdr:rowOff>
    </xdr:to>
    <xdr:pic>
      <xdr:nvPicPr>
        <xdr:cNvPr id="26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320</xdr:row>
      <xdr:rowOff>0</xdr:rowOff>
    </xdr:from>
    <xdr:to>
      <xdr:col>5</xdr:col>
      <xdr:colOff>152400</xdr:colOff>
      <xdr:row>320</xdr:row>
      <xdr:rowOff>133350</xdr:rowOff>
    </xdr:to>
    <xdr:pic>
      <xdr:nvPicPr>
        <xdr:cNvPr id="26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321</xdr:row>
      <xdr:rowOff>0</xdr:rowOff>
    </xdr:from>
    <xdr:to>
      <xdr:col>5</xdr:col>
      <xdr:colOff>152400</xdr:colOff>
      <xdr:row>321</xdr:row>
      <xdr:rowOff>133350</xdr:rowOff>
    </xdr:to>
    <xdr:pic>
      <xdr:nvPicPr>
        <xdr:cNvPr id="26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322</xdr:row>
      <xdr:rowOff>0</xdr:rowOff>
    </xdr:from>
    <xdr:to>
      <xdr:col>5</xdr:col>
      <xdr:colOff>152400</xdr:colOff>
      <xdr:row>322</xdr:row>
      <xdr:rowOff>133350</xdr:rowOff>
    </xdr:to>
    <xdr:pic>
      <xdr:nvPicPr>
        <xdr:cNvPr id="26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323</xdr:row>
      <xdr:rowOff>0</xdr:rowOff>
    </xdr:from>
    <xdr:to>
      <xdr:col>5</xdr:col>
      <xdr:colOff>152400</xdr:colOff>
      <xdr:row>323</xdr:row>
      <xdr:rowOff>133350</xdr:rowOff>
    </xdr:to>
    <xdr:pic>
      <xdr:nvPicPr>
        <xdr:cNvPr id="26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324</xdr:row>
      <xdr:rowOff>0</xdr:rowOff>
    </xdr:from>
    <xdr:to>
      <xdr:col>5</xdr:col>
      <xdr:colOff>152400</xdr:colOff>
      <xdr:row>324</xdr:row>
      <xdr:rowOff>133350</xdr:rowOff>
    </xdr:to>
    <xdr:pic>
      <xdr:nvPicPr>
        <xdr:cNvPr id="26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325</xdr:row>
      <xdr:rowOff>0</xdr:rowOff>
    </xdr:from>
    <xdr:to>
      <xdr:col>5</xdr:col>
      <xdr:colOff>152400</xdr:colOff>
      <xdr:row>325</xdr:row>
      <xdr:rowOff>133350</xdr:rowOff>
    </xdr:to>
    <xdr:pic>
      <xdr:nvPicPr>
        <xdr:cNvPr id="27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326</xdr:row>
      <xdr:rowOff>0</xdr:rowOff>
    </xdr:from>
    <xdr:to>
      <xdr:col>5</xdr:col>
      <xdr:colOff>152400</xdr:colOff>
      <xdr:row>326</xdr:row>
      <xdr:rowOff>133350</xdr:rowOff>
    </xdr:to>
    <xdr:pic>
      <xdr:nvPicPr>
        <xdr:cNvPr id="27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327</xdr:row>
      <xdr:rowOff>0</xdr:rowOff>
    </xdr:from>
    <xdr:to>
      <xdr:col>5</xdr:col>
      <xdr:colOff>152400</xdr:colOff>
      <xdr:row>327</xdr:row>
      <xdr:rowOff>133350</xdr:rowOff>
    </xdr:to>
    <xdr:pic>
      <xdr:nvPicPr>
        <xdr:cNvPr id="27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328</xdr:row>
      <xdr:rowOff>0</xdr:rowOff>
    </xdr:from>
    <xdr:to>
      <xdr:col>5</xdr:col>
      <xdr:colOff>152400</xdr:colOff>
      <xdr:row>328</xdr:row>
      <xdr:rowOff>133350</xdr:rowOff>
    </xdr:to>
    <xdr:pic>
      <xdr:nvPicPr>
        <xdr:cNvPr id="27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329</xdr:row>
      <xdr:rowOff>0</xdr:rowOff>
    </xdr:from>
    <xdr:to>
      <xdr:col>5</xdr:col>
      <xdr:colOff>152400</xdr:colOff>
      <xdr:row>329</xdr:row>
      <xdr:rowOff>133350</xdr:rowOff>
    </xdr:to>
    <xdr:pic>
      <xdr:nvPicPr>
        <xdr:cNvPr id="27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330</xdr:row>
      <xdr:rowOff>0</xdr:rowOff>
    </xdr:from>
    <xdr:to>
      <xdr:col>5</xdr:col>
      <xdr:colOff>152400</xdr:colOff>
      <xdr:row>330</xdr:row>
      <xdr:rowOff>133350</xdr:rowOff>
    </xdr:to>
    <xdr:pic>
      <xdr:nvPicPr>
        <xdr:cNvPr id="27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331</xdr:row>
      <xdr:rowOff>0</xdr:rowOff>
    </xdr:from>
    <xdr:to>
      <xdr:col>5</xdr:col>
      <xdr:colOff>152400</xdr:colOff>
      <xdr:row>331</xdr:row>
      <xdr:rowOff>133350</xdr:rowOff>
    </xdr:to>
    <xdr:pic>
      <xdr:nvPicPr>
        <xdr:cNvPr id="27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332</xdr:row>
      <xdr:rowOff>0</xdr:rowOff>
    </xdr:from>
    <xdr:to>
      <xdr:col>5</xdr:col>
      <xdr:colOff>152400</xdr:colOff>
      <xdr:row>332</xdr:row>
      <xdr:rowOff>133350</xdr:rowOff>
    </xdr:to>
    <xdr:pic>
      <xdr:nvPicPr>
        <xdr:cNvPr id="27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333</xdr:row>
      <xdr:rowOff>0</xdr:rowOff>
    </xdr:from>
    <xdr:to>
      <xdr:col>5</xdr:col>
      <xdr:colOff>152400</xdr:colOff>
      <xdr:row>333</xdr:row>
      <xdr:rowOff>133350</xdr:rowOff>
    </xdr:to>
    <xdr:pic>
      <xdr:nvPicPr>
        <xdr:cNvPr id="27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334</xdr:row>
      <xdr:rowOff>0</xdr:rowOff>
    </xdr:from>
    <xdr:to>
      <xdr:col>5</xdr:col>
      <xdr:colOff>152400</xdr:colOff>
      <xdr:row>334</xdr:row>
      <xdr:rowOff>133350</xdr:rowOff>
    </xdr:to>
    <xdr:pic>
      <xdr:nvPicPr>
        <xdr:cNvPr id="27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335</xdr:row>
      <xdr:rowOff>0</xdr:rowOff>
    </xdr:from>
    <xdr:to>
      <xdr:col>5</xdr:col>
      <xdr:colOff>152400</xdr:colOff>
      <xdr:row>335</xdr:row>
      <xdr:rowOff>133350</xdr:rowOff>
    </xdr:to>
    <xdr:pic>
      <xdr:nvPicPr>
        <xdr:cNvPr id="28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336</xdr:row>
      <xdr:rowOff>0</xdr:rowOff>
    </xdr:from>
    <xdr:to>
      <xdr:col>5</xdr:col>
      <xdr:colOff>152400</xdr:colOff>
      <xdr:row>336</xdr:row>
      <xdr:rowOff>133350</xdr:rowOff>
    </xdr:to>
    <xdr:pic>
      <xdr:nvPicPr>
        <xdr:cNvPr id="28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337</xdr:row>
      <xdr:rowOff>0</xdr:rowOff>
    </xdr:from>
    <xdr:to>
      <xdr:col>5</xdr:col>
      <xdr:colOff>152400</xdr:colOff>
      <xdr:row>337</xdr:row>
      <xdr:rowOff>133350</xdr:rowOff>
    </xdr:to>
    <xdr:pic>
      <xdr:nvPicPr>
        <xdr:cNvPr id="28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338</xdr:row>
      <xdr:rowOff>0</xdr:rowOff>
    </xdr:from>
    <xdr:to>
      <xdr:col>5</xdr:col>
      <xdr:colOff>152400</xdr:colOff>
      <xdr:row>338</xdr:row>
      <xdr:rowOff>133350</xdr:rowOff>
    </xdr:to>
    <xdr:pic>
      <xdr:nvPicPr>
        <xdr:cNvPr id="28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339</xdr:row>
      <xdr:rowOff>0</xdr:rowOff>
    </xdr:from>
    <xdr:to>
      <xdr:col>5</xdr:col>
      <xdr:colOff>152400</xdr:colOff>
      <xdr:row>339</xdr:row>
      <xdr:rowOff>133350</xdr:rowOff>
    </xdr:to>
    <xdr:pic>
      <xdr:nvPicPr>
        <xdr:cNvPr id="28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340</xdr:row>
      <xdr:rowOff>0</xdr:rowOff>
    </xdr:from>
    <xdr:to>
      <xdr:col>5</xdr:col>
      <xdr:colOff>152400</xdr:colOff>
      <xdr:row>340</xdr:row>
      <xdr:rowOff>133350</xdr:rowOff>
    </xdr:to>
    <xdr:pic>
      <xdr:nvPicPr>
        <xdr:cNvPr id="28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341</xdr:row>
      <xdr:rowOff>0</xdr:rowOff>
    </xdr:from>
    <xdr:to>
      <xdr:col>5</xdr:col>
      <xdr:colOff>152400</xdr:colOff>
      <xdr:row>341</xdr:row>
      <xdr:rowOff>133350</xdr:rowOff>
    </xdr:to>
    <xdr:pic>
      <xdr:nvPicPr>
        <xdr:cNvPr id="28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342</xdr:row>
      <xdr:rowOff>0</xdr:rowOff>
    </xdr:from>
    <xdr:to>
      <xdr:col>5</xdr:col>
      <xdr:colOff>152400</xdr:colOff>
      <xdr:row>342</xdr:row>
      <xdr:rowOff>133350</xdr:rowOff>
    </xdr:to>
    <xdr:pic>
      <xdr:nvPicPr>
        <xdr:cNvPr id="28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343</xdr:row>
      <xdr:rowOff>0</xdr:rowOff>
    </xdr:from>
    <xdr:to>
      <xdr:col>5</xdr:col>
      <xdr:colOff>152400</xdr:colOff>
      <xdr:row>343</xdr:row>
      <xdr:rowOff>133350</xdr:rowOff>
    </xdr:to>
    <xdr:pic>
      <xdr:nvPicPr>
        <xdr:cNvPr id="28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344</xdr:row>
      <xdr:rowOff>0</xdr:rowOff>
    </xdr:from>
    <xdr:to>
      <xdr:col>5</xdr:col>
      <xdr:colOff>152400</xdr:colOff>
      <xdr:row>344</xdr:row>
      <xdr:rowOff>133350</xdr:rowOff>
    </xdr:to>
    <xdr:pic>
      <xdr:nvPicPr>
        <xdr:cNvPr id="28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345</xdr:row>
      <xdr:rowOff>0</xdr:rowOff>
    </xdr:from>
    <xdr:to>
      <xdr:col>5</xdr:col>
      <xdr:colOff>152400</xdr:colOff>
      <xdr:row>345</xdr:row>
      <xdr:rowOff>133350</xdr:rowOff>
    </xdr:to>
    <xdr:pic>
      <xdr:nvPicPr>
        <xdr:cNvPr id="29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152400</xdr:colOff>
      <xdr:row>346</xdr:row>
      <xdr:rowOff>133350</xdr:rowOff>
    </xdr:to>
    <xdr:pic>
      <xdr:nvPicPr>
        <xdr:cNvPr id="29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347</xdr:row>
      <xdr:rowOff>0</xdr:rowOff>
    </xdr:from>
    <xdr:to>
      <xdr:col>5</xdr:col>
      <xdr:colOff>152400</xdr:colOff>
      <xdr:row>347</xdr:row>
      <xdr:rowOff>133350</xdr:rowOff>
    </xdr:to>
    <xdr:pic>
      <xdr:nvPicPr>
        <xdr:cNvPr id="29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348</xdr:row>
      <xdr:rowOff>0</xdr:rowOff>
    </xdr:from>
    <xdr:to>
      <xdr:col>5</xdr:col>
      <xdr:colOff>152400</xdr:colOff>
      <xdr:row>348</xdr:row>
      <xdr:rowOff>133350</xdr:rowOff>
    </xdr:to>
    <xdr:pic>
      <xdr:nvPicPr>
        <xdr:cNvPr id="29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349</xdr:row>
      <xdr:rowOff>0</xdr:rowOff>
    </xdr:from>
    <xdr:to>
      <xdr:col>5</xdr:col>
      <xdr:colOff>152400</xdr:colOff>
      <xdr:row>349</xdr:row>
      <xdr:rowOff>133350</xdr:rowOff>
    </xdr:to>
    <xdr:pic>
      <xdr:nvPicPr>
        <xdr:cNvPr id="29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350</xdr:row>
      <xdr:rowOff>0</xdr:rowOff>
    </xdr:from>
    <xdr:to>
      <xdr:col>5</xdr:col>
      <xdr:colOff>152400</xdr:colOff>
      <xdr:row>350</xdr:row>
      <xdr:rowOff>133350</xdr:rowOff>
    </xdr:to>
    <xdr:pic>
      <xdr:nvPicPr>
        <xdr:cNvPr id="29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351</xdr:row>
      <xdr:rowOff>0</xdr:rowOff>
    </xdr:from>
    <xdr:to>
      <xdr:col>5</xdr:col>
      <xdr:colOff>152400</xdr:colOff>
      <xdr:row>351</xdr:row>
      <xdr:rowOff>133350</xdr:rowOff>
    </xdr:to>
    <xdr:pic>
      <xdr:nvPicPr>
        <xdr:cNvPr id="29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352</xdr:row>
      <xdr:rowOff>0</xdr:rowOff>
    </xdr:from>
    <xdr:to>
      <xdr:col>5</xdr:col>
      <xdr:colOff>152400</xdr:colOff>
      <xdr:row>352</xdr:row>
      <xdr:rowOff>133350</xdr:rowOff>
    </xdr:to>
    <xdr:pic>
      <xdr:nvPicPr>
        <xdr:cNvPr id="29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353</xdr:row>
      <xdr:rowOff>0</xdr:rowOff>
    </xdr:from>
    <xdr:to>
      <xdr:col>5</xdr:col>
      <xdr:colOff>152400</xdr:colOff>
      <xdr:row>353</xdr:row>
      <xdr:rowOff>133350</xdr:rowOff>
    </xdr:to>
    <xdr:pic>
      <xdr:nvPicPr>
        <xdr:cNvPr id="29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354</xdr:row>
      <xdr:rowOff>0</xdr:rowOff>
    </xdr:from>
    <xdr:to>
      <xdr:col>5</xdr:col>
      <xdr:colOff>152400</xdr:colOff>
      <xdr:row>354</xdr:row>
      <xdr:rowOff>133350</xdr:rowOff>
    </xdr:to>
    <xdr:pic>
      <xdr:nvPicPr>
        <xdr:cNvPr id="29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355</xdr:row>
      <xdr:rowOff>0</xdr:rowOff>
    </xdr:from>
    <xdr:to>
      <xdr:col>5</xdr:col>
      <xdr:colOff>152400</xdr:colOff>
      <xdr:row>355</xdr:row>
      <xdr:rowOff>133350</xdr:rowOff>
    </xdr:to>
    <xdr:pic>
      <xdr:nvPicPr>
        <xdr:cNvPr id="30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356</xdr:row>
      <xdr:rowOff>0</xdr:rowOff>
    </xdr:from>
    <xdr:to>
      <xdr:col>5</xdr:col>
      <xdr:colOff>152400</xdr:colOff>
      <xdr:row>356</xdr:row>
      <xdr:rowOff>133350</xdr:rowOff>
    </xdr:to>
    <xdr:pic>
      <xdr:nvPicPr>
        <xdr:cNvPr id="30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361</xdr:row>
      <xdr:rowOff>0</xdr:rowOff>
    </xdr:from>
    <xdr:to>
      <xdr:col>5</xdr:col>
      <xdr:colOff>152400</xdr:colOff>
      <xdr:row>361</xdr:row>
      <xdr:rowOff>133350</xdr:rowOff>
    </xdr:to>
    <xdr:pic>
      <xdr:nvPicPr>
        <xdr:cNvPr id="30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362</xdr:row>
      <xdr:rowOff>0</xdr:rowOff>
    </xdr:from>
    <xdr:to>
      <xdr:col>5</xdr:col>
      <xdr:colOff>152400</xdr:colOff>
      <xdr:row>362</xdr:row>
      <xdr:rowOff>133350</xdr:rowOff>
    </xdr:to>
    <xdr:pic>
      <xdr:nvPicPr>
        <xdr:cNvPr id="30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363</xdr:row>
      <xdr:rowOff>0</xdr:rowOff>
    </xdr:from>
    <xdr:to>
      <xdr:col>5</xdr:col>
      <xdr:colOff>152400</xdr:colOff>
      <xdr:row>363</xdr:row>
      <xdr:rowOff>133350</xdr:rowOff>
    </xdr:to>
    <xdr:pic>
      <xdr:nvPicPr>
        <xdr:cNvPr id="30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364</xdr:row>
      <xdr:rowOff>0</xdr:rowOff>
    </xdr:from>
    <xdr:to>
      <xdr:col>5</xdr:col>
      <xdr:colOff>152400</xdr:colOff>
      <xdr:row>364</xdr:row>
      <xdr:rowOff>133350</xdr:rowOff>
    </xdr:to>
    <xdr:pic>
      <xdr:nvPicPr>
        <xdr:cNvPr id="30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365</xdr:row>
      <xdr:rowOff>0</xdr:rowOff>
    </xdr:from>
    <xdr:to>
      <xdr:col>5</xdr:col>
      <xdr:colOff>152400</xdr:colOff>
      <xdr:row>365</xdr:row>
      <xdr:rowOff>133350</xdr:rowOff>
    </xdr:to>
    <xdr:pic>
      <xdr:nvPicPr>
        <xdr:cNvPr id="30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366</xdr:row>
      <xdr:rowOff>0</xdr:rowOff>
    </xdr:from>
    <xdr:to>
      <xdr:col>5</xdr:col>
      <xdr:colOff>152400</xdr:colOff>
      <xdr:row>366</xdr:row>
      <xdr:rowOff>133350</xdr:rowOff>
    </xdr:to>
    <xdr:pic>
      <xdr:nvPicPr>
        <xdr:cNvPr id="30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367</xdr:row>
      <xdr:rowOff>0</xdr:rowOff>
    </xdr:from>
    <xdr:to>
      <xdr:col>5</xdr:col>
      <xdr:colOff>152400</xdr:colOff>
      <xdr:row>367</xdr:row>
      <xdr:rowOff>133350</xdr:rowOff>
    </xdr:to>
    <xdr:pic>
      <xdr:nvPicPr>
        <xdr:cNvPr id="30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368</xdr:row>
      <xdr:rowOff>0</xdr:rowOff>
    </xdr:from>
    <xdr:to>
      <xdr:col>5</xdr:col>
      <xdr:colOff>152400</xdr:colOff>
      <xdr:row>368</xdr:row>
      <xdr:rowOff>133350</xdr:rowOff>
    </xdr:to>
    <xdr:pic>
      <xdr:nvPicPr>
        <xdr:cNvPr id="30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369</xdr:row>
      <xdr:rowOff>0</xdr:rowOff>
    </xdr:from>
    <xdr:to>
      <xdr:col>5</xdr:col>
      <xdr:colOff>152400</xdr:colOff>
      <xdr:row>369</xdr:row>
      <xdr:rowOff>133350</xdr:rowOff>
    </xdr:to>
    <xdr:pic>
      <xdr:nvPicPr>
        <xdr:cNvPr id="31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370</xdr:row>
      <xdr:rowOff>0</xdr:rowOff>
    </xdr:from>
    <xdr:to>
      <xdr:col>5</xdr:col>
      <xdr:colOff>152400</xdr:colOff>
      <xdr:row>370</xdr:row>
      <xdr:rowOff>133350</xdr:rowOff>
    </xdr:to>
    <xdr:pic>
      <xdr:nvPicPr>
        <xdr:cNvPr id="31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371</xdr:row>
      <xdr:rowOff>0</xdr:rowOff>
    </xdr:from>
    <xdr:to>
      <xdr:col>5</xdr:col>
      <xdr:colOff>152400</xdr:colOff>
      <xdr:row>371</xdr:row>
      <xdr:rowOff>133350</xdr:rowOff>
    </xdr:to>
    <xdr:pic>
      <xdr:nvPicPr>
        <xdr:cNvPr id="31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372</xdr:row>
      <xdr:rowOff>0</xdr:rowOff>
    </xdr:from>
    <xdr:to>
      <xdr:col>5</xdr:col>
      <xdr:colOff>152400</xdr:colOff>
      <xdr:row>372</xdr:row>
      <xdr:rowOff>133350</xdr:rowOff>
    </xdr:to>
    <xdr:pic>
      <xdr:nvPicPr>
        <xdr:cNvPr id="31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373</xdr:row>
      <xdr:rowOff>0</xdr:rowOff>
    </xdr:from>
    <xdr:to>
      <xdr:col>5</xdr:col>
      <xdr:colOff>152400</xdr:colOff>
      <xdr:row>373</xdr:row>
      <xdr:rowOff>133350</xdr:rowOff>
    </xdr:to>
    <xdr:pic>
      <xdr:nvPicPr>
        <xdr:cNvPr id="31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374</xdr:row>
      <xdr:rowOff>0</xdr:rowOff>
    </xdr:from>
    <xdr:to>
      <xdr:col>5</xdr:col>
      <xdr:colOff>152400</xdr:colOff>
      <xdr:row>374</xdr:row>
      <xdr:rowOff>133350</xdr:rowOff>
    </xdr:to>
    <xdr:pic>
      <xdr:nvPicPr>
        <xdr:cNvPr id="31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375</xdr:row>
      <xdr:rowOff>0</xdr:rowOff>
    </xdr:from>
    <xdr:to>
      <xdr:col>5</xdr:col>
      <xdr:colOff>152400</xdr:colOff>
      <xdr:row>375</xdr:row>
      <xdr:rowOff>133350</xdr:rowOff>
    </xdr:to>
    <xdr:pic>
      <xdr:nvPicPr>
        <xdr:cNvPr id="31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376</xdr:row>
      <xdr:rowOff>0</xdr:rowOff>
    </xdr:from>
    <xdr:to>
      <xdr:col>5</xdr:col>
      <xdr:colOff>152400</xdr:colOff>
      <xdr:row>376</xdr:row>
      <xdr:rowOff>133350</xdr:rowOff>
    </xdr:to>
    <xdr:pic>
      <xdr:nvPicPr>
        <xdr:cNvPr id="31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385</xdr:row>
      <xdr:rowOff>0</xdr:rowOff>
    </xdr:from>
    <xdr:to>
      <xdr:col>5</xdr:col>
      <xdr:colOff>152400</xdr:colOff>
      <xdr:row>385</xdr:row>
      <xdr:rowOff>133350</xdr:rowOff>
    </xdr:to>
    <xdr:pic>
      <xdr:nvPicPr>
        <xdr:cNvPr id="31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386</xdr:row>
      <xdr:rowOff>0</xdr:rowOff>
    </xdr:from>
    <xdr:to>
      <xdr:col>5</xdr:col>
      <xdr:colOff>152400</xdr:colOff>
      <xdr:row>386</xdr:row>
      <xdr:rowOff>133350</xdr:rowOff>
    </xdr:to>
    <xdr:pic>
      <xdr:nvPicPr>
        <xdr:cNvPr id="31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387</xdr:row>
      <xdr:rowOff>0</xdr:rowOff>
    </xdr:from>
    <xdr:to>
      <xdr:col>5</xdr:col>
      <xdr:colOff>152400</xdr:colOff>
      <xdr:row>387</xdr:row>
      <xdr:rowOff>133350</xdr:rowOff>
    </xdr:to>
    <xdr:pic>
      <xdr:nvPicPr>
        <xdr:cNvPr id="32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388</xdr:row>
      <xdr:rowOff>0</xdr:rowOff>
    </xdr:from>
    <xdr:to>
      <xdr:col>5</xdr:col>
      <xdr:colOff>152400</xdr:colOff>
      <xdr:row>388</xdr:row>
      <xdr:rowOff>133350</xdr:rowOff>
    </xdr:to>
    <xdr:pic>
      <xdr:nvPicPr>
        <xdr:cNvPr id="32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389</xdr:row>
      <xdr:rowOff>0</xdr:rowOff>
    </xdr:from>
    <xdr:to>
      <xdr:col>5</xdr:col>
      <xdr:colOff>152400</xdr:colOff>
      <xdr:row>389</xdr:row>
      <xdr:rowOff>133350</xdr:rowOff>
    </xdr:to>
    <xdr:pic>
      <xdr:nvPicPr>
        <xdr:cNvPr id="32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390</xdr:row>
      <xdr:rowOff>0</xdr:rowOff>
    </xdr:from>
    <xdr:to>
      <xdr:col>5</xdr:col>
      <xdr:colOff>152400</xdr:colOff>
      <xdr:row>390</xdr:row>
      <xdr:rowOff>133350</xdr:rowOff>
    </xdr:to>
    <xdr:pic>
      <xdr:nvPicPr>
        <xdr:cNvPr id="32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391</xdr:row>
      <xdr:rowOff>0</xdr:rowOff>
    </xdr:from>
    <xdr:to>
      <xdr:col>5</xdr:col>
      <xdr:colOff>152400</xdr:colOff>
      <xdr:row>391</xdr:row>
      <xdr:rowOff>133350</xdr:rowOff>
    </xdr:to>
    <xdr:pic>
      <xdr:nvPicPr>
        <xdr:cNvPr id="32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392</xdr:row>
      <xdr:rowOff>0</xdr:rowOff>
    </xdr:from>
    <xdr:to>
      <xdr:col>5</xdr:col>
      <xdr:colOff>152400</xdr:colOff>
      <xdr:row>392</xdr:row>
      <xdr:rowOff>133350</xdr:rowOff>
    </xdr:to>
    <xdr:pic>
      <xdr:nvPicPr>
        <xdr:cNvPr id="32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393</xdr:row>
      <xdr:rowOff>0</xdr:rowOff>
    </xdr:from>
    <xdr:to>
      <xdr:col>5</xdr:col>
      <xdr:colOff>152400</xdr:colOff>
      <xdr:row>393</xdr:row>
      <xdr:rowOff>133350</xdr:rowOff>
    </xdr:to>
    <xdr:pic>
      <xdr:nvPicPr>
        <xdr:cNvPr id="32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394</xdr:row>
      <xdr:rowOff>0</xdr:rowOff>
    </xdr:from>
    <xdr:to>
      <xdr:col>5</xdr:col>
      <xdr:colOff>152400</xdr:colOff>
      <xdr:row>394</xdr:row>
      <xdr:rowOff>133350</xdr:rowOff>
    </xdr:to>
    <xdr:pic>
      <xdr:nvPicPr>
        <xdr:cNvPr id="32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397</xdr:row>
      <xdr:rowOff>0</xdr:rowOff>
    </xdr:from>
    <xdr:to>
      <xdr:col>5</xdr:col>
      <xdr:colOff>152400</xdr:colOff>
      <xdr:row>397</xdr:row>
      <xdr:rowOff>133350</xdr:rowOff>
    </xdr:to>
    <xdr:pic>
      <xdr:nvPicPr>
        <xdr:cNvPr id="32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398</xdr:row>
      <xdr:rowOff>0</xdr:rowOff>
    </xdr:from>
    <xdr:to>
      <xdr:col>5</xdr:col>
      <xdr:colOff>152400</xdr:colOff>
      <xdr:row>398</xdr:row>
      <xdr:rowOff>133350</xdr:rowOff>
    </xdr:to>
    <xdr:pic>
      <xdr:nvPicPr>
        <xdr:cNvPr id="32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399</xdr:row>
      <xdr:rowOff>0</xdr:rowOff>
    </xdr:from>
    <xdr:to>
      <xdr:col>5</xdr:col>
      <xdr:colOff>152400</xdr:colOff>
      <xdr:row>399</xdr:row>
      <xdr:rowOff>133350</xdr:rowOff>
    </xdr:to>
    <xdr:pic>
      <xdr:nvPicPr>
        <xdr:cNvPr id="33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400</xdr:row>
      <xdr:rowOff>0</xdr:rowOff>
    </xdr:from>
    <xdr:to>
      <xdr:col>5</xdr:col>
      <xdr:colOff>152400</xdr:colOff>
      <xdr:row>400</xdr:row>
      <xdr:rowOff>133350</xdr:rowOff>
    </xdr:to>
    <xdr:pic>
      <xdr:nvPicPr>
        <xdr:cNvPr id="33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455</xdr:row>
      <xdr:rowOff>0</xdr:rowOff>
    </xdr:from>
    <xdr:to>
      <xdr:col>5</xdr:col>
      <xdr:colOff>152400</xdr:colOff>
      <xdr:row>455</xdr:row>
      <xdr:rowOff>133350</xdr:rowOff>
    </xdr:to>
    <xdr:pic>
      <xdr:nvPicPr>
        <xdr:cNvPr id="33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456</xdr:row>
      <xdr:rowOff>0</xdr:rowOff>
    </xdr:from>
    <xdr:to>
      <xdr:col>5</xdr:col>
      <xdr:colOff>152400</xdr:colOff>
      <xdr:row>456</xdr:row>
      <xdr:rowOff>133350</xdr:rowOff>
    </xdr:to>
    <xdr:pic>
      <xdr:nvPicPr>
        <xdr:cNvPr id="33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457</xdr:row>
      <xdr:rowOff>0</xdr:rowOff>
    </xdr:from>
    <xdr:to>
      <xdr:col>5</xdr:col>
      <xdr:colOff>152400</xdr:colOff>
      <xdr:row>457</xdr:row>
      <xdr:rowOff>133350</xdr:rowOff>
    </xdr:to>
    <xdr:pic>
      <xdr:nvPicPr>
        <xdr:cNvPr id="33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458</xdr:row>
      <xdr:rowOff>0</xdr:rowOff>
    </xdr:from>
    <xdr:to>
      <xdr:col>5</xdr:col>
      <xdr:colOff>152400</xdr:colOff>
      <xdr:row>458</xdr:row>
      <xdr:rowOff>133350</xdr:rowOff>
    </xdr:to>
    <xdr:pic>
      <xdr:nvPicPr>
        <xdr:cNvPr id="33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459</xdr:row>
      <xdr:rowOff>0</xdr:rowOff>
    </xdr:from>
    <xdr:to>
      <xdr:col>5</xdr:col>
      <xdr:colOff>152400</xdr:colOff>
      <xdr:row>459</xdr:row>
      <xdr:rowOff>133350</xdr:rowOff>
    </xdr:to>
    <xdr:pic>
      <xdr:nvPicPr>
        <xdr:cNvPr id="33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460</xdr:row>
      <xdr:rowOff>0</xdr:rowOff>
    </xdr:from>
    <xdr:to>
      <xdr:col>5</xdr:col>
      <xdr:colOff>152400</xdr:colOff>
      <xdr:row>460</xdr:row>
      <xdr:rowOff>133350</xdr:rowOff>
    </xdr:to>
    <xdr:pic>
      <xdr:nvPicPr>
        <xdr:cNvPr id="33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461</xdr:row>
      <xdr:rowOff>0</xdr:rowOff>
    </xdr:from>
    <xdr:to>
      <xdr:col>5</xdr:col>
      <xdr:colOff>152400</xdr:colOff>
      <xdr:row>461</xdr:row>
      <xdr:rowOff>133350</xdr:rowOff>
    </xdr:to>
    <xdr:pic>
      <xdr:nvPicPr>
        <xdr:cNvPr id="33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462</xdr:row>
      <xdr:rowOff>0</xdr:rowOff>
    </xdr:from>
    <xdr:to>
      <xdr:col>5</xdr:col>
      <xdr:colOff>152400</xdr:colOff>
      <xdr:row>462</xdr:row>
      <xdr:rowOff>133350</xdr:rowOff>
    </xdr:to>
    <xdr:pic>
      <xdr:nvPicPr>
        <xdr:cNvPr id="33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463</xdr:row>
      <xdr:rowOff>0</xdr:rowOff>
    </xdr:from>
    <xdr:to>
      <xdr:col>5</xdr:col>
      <xdr:colOff>152400</xdr:colOff>
      <xdr:row>463</xdr:row>
      <xdr:rowOff>133350</xdr:rowOff>
    </xdr:to>
    <xdr:pic>
      <xdr:nvPicPr>
        <xdr:cNvPr id="34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464</xdr:row>
      <xdr:rowOff>0</xdr:rowOff>
    </xdr:from>
    <xdr:to>
      <xdr:col>5</xdr:col>
      <xdr:colOff>152400</xdr:colOff>
      <xdr:row>464</xdr:row>
      <xdr:rowOff>133350</xdr:rowOff>
    </xdr:to>
    <xdr:pic>
      <xdr:nvPicPr>
        <xdr:cNvPr id="34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465</xdr:row>
      <xdr:rowOff>0</xdr:rowOff>
    </xdr:from>
    <xdr:to>
      <xdr:col>5</xdr:col>
      <xdr:colOff>152400</xdr:colOff>
      <xdr:row>465</xdr:row>
      <xdr:rowOff>133350</xdr:rowOff>
    </xdr:to>
    <xdr:pic>
      <xdr:nvPicPr>
        <xdr:cNvPr id="34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466</xdr:row>
      <xdr:rowOff>0</xdr:rowOff>
    </xdr:from>
    <xdr:to>
      <xdr:col>5</xdr:col>
      <xdr:colOff>152400</xdr:colOff>
      <xdr:row>466</xdr:row>
      <xdr:rowOff>133350</xdr:rowOff>
    </xdr:to>
    <xdr:pic>
      <xdr:nvPicPr>
        <xdr:cNvPr id="34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467</xdr:row>
      <xdr:rowOff>0</xdr:rowOff>
    </xdr:from>
    <xdr:to>
      <xdr:col>5</xdr:col>
      <xdr:colOff>152400</xdr:colOff>
      <xdr:row>467</xdr:row>
      <xdr:rowOff>133350</xdr:rowOff>
    </xdr:to>
    <xdr:pic>
      <xdr:nvPicPr>
        <xdr:cNvPr id="34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468</xdr:row>
      <xdr:rowOff>0</xdr:rowOff>
    </xdr:from>
    <xdr:to>
      <xdr:col>5</xdr:col>
      <xdr:colOff>152400</xdr:colOff>
      <xdr:row>468</xdr:row>
      <xdr:rowOff>133350</xdr:rowOff>
    </xdr:to>
    <xdr:pic>
      <xdr:nvPicPr>
        <xdr:cNvPr id="34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469</xdr:row>
      <xdr:rowOff>0</xdr:rowOff>
    </xdr:from>
    <xdr:to>
      <xdr:col>5</xdr:col>
      <xdr:colOff>152400</xdr:colOff>
      <xdr:row>469</xdr:row>
      <xdr:rowOff>133350</xdr:rowOff>
    </xdr:to>
    <xdr:pic>
      <xdr:nvPicPr>
        <xdr:cNvPr id="34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470</xdr:row>
      <xdr:rowOff>0</xdr:rowOff>
    </xdr:from>
    <xdr:to>
      <xdr:col>5</xdr:col>
      <xdr:colOff>152400</xdr:colOff>
      <xdr:row>470</xdr:row>
      <xdr:rowOff>133350</xdr:rowOff>
    </xdr:to>
    <xdr:pic>
      <xdr:nvPicPr>
        <xdr:cNvPr id="34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471</xdr:row>
      <xdr:rowOff>0</xdr:rowOff>
    </xdr:from>
    <xdr:to>
      <xdr:col>5</xdr:col>
      <xdr:colOff>152400</xdr:colOff>
      <xdr:row>471</xdr:row>
      <xdr:rowOff>133350</xdr:rowOff>
    </xdr:to>
    <xdr:pic>
      <xdr:nvPicPr>
        <xdr:cNvPr id="34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472</xdr:row>
      <xdr:rowOff>0</xdr:rowOff>
    </xdr:from>
    <xdr:to>
      <xdr:col>5</xdr:col>
      <xdr:colOff>152400</xdr:colOff>
      <xdr:row>472</xdr:row>
      <xdr:rowOff>133350</xdr:rowOff>
    </xdr:to>
    <xdr:pic>
      <xdr:nvPicPr>
        <xdr:cNvPr id="34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473</xdr:row>
      <xdr:rowOff>0</xdr:rowOff>
    </xdr:from>
    <xdr:to>
      <xdr:col>5</xdr:col>
      <xdr:colOff>152400</xdr:colOff>
      <xdr:row>473</xdr:row>
      <xdr:rowOff>133350</xdr:rowOff>
    </xdr:to>
    <xdr:pic>
      <xdr:nvPicPr>
        <xdr:cNvPr id="35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474</xdr:row>
      <xdr:rowOff>0</xdr:rowOff>
    </xdr:from>
    <xdr:to>
      <xdr:col>5</xdr:col>
      <xdr:colOff>152400</xdr:colOff>
      <xdr:row>474</xdr:row>
      <xdr:rowOff>133350</xdr:rowOff>
    </xdr:to>
    <xdr:pic>
      <xdr:nvPicPr>
        <xdr:cNvPr id="35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475</xdr:row>
      <xdr:rowOff>0</xdr:rowOff>
    </xdr:from>
    <xdr:to>
      <xdr:col>5</xdr:col>
      <xdr:colOff>152400</xdr:colOff>
      <xdr:row>475</xdr:row>
      <xdr:rowOff>133350</xdr:rowOff>
    </xdr:to>
    <xdr:pic>
      <xdr:nvPicPr>
        <xdr:cNvPr id="35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476</xdr:row>
      <xdr:rowOff>0</xdr:rowOff>
    </xdr:from>
    <xdr:to>
      <xdr:col>5</xdr:col>
      <xdr:colOff>152400</xdr:colOff>
      <xdr:row>476</xdr:row>
      <xdr:rowOff>133350</xdr:rowOff>
    </xdr:to>
    <xdr:pic>
      <xdr:nvPicPr>
        <xdr:cNvPr id="35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477</xdr:row>
      <xdr:rowOff>0</xdr:rowOff>
    </xdr:from>
    <xdr:to>
      <xdr:col>5</xdr:col>
      <xdr:colOff>152400</xdr:colOff>
      <xdr:row>477</xdr:row>
      <xdr:rowOff>133350</xdr:rowOff>
    </xdr:to>
    <xdr:pic>
      <xdr:nvPicPr>
        <xdr:cNvPr id="35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152400</xdr:colOff>
      <xdr:row>478</xdr:row>
      <xdr:rowOff>133350</xdr:rowOff>
    </xdr:to>
    <xdr:pic>
      <xdr:nvPicPr>
        <xdr:cNvPr id="35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479</xdr:row>
      <xdr:rowOff>0</xdr:rowOff>
    </xdr:from>
    <xdr:to>
      <xdr:col>5</xdr:col>
      <xdr:colOff>152400</xdr:colOff>
      <xdr:row>479</xdr:row>
      <xdr:rowOff>133350</xdr:rowOff>
    </xdr:to>
    <xdr:pic>
      <xdr:nvPicPr>
        <xdr:cNvPr id="35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480</xdr:row>
      <xdr:rowOff>0</xdr:rowOff>
    </xdr:from>
    <xdr:to>
      <xdr:col>5</xdr:col>
      <xdr:colOff>152400</xdr:colOff>
      <xdr:row>480</xdr:row>
      <xdr:rowOff>133350</xdr:rowOff>
    </xdr:to>
    <xdr:pic>
      <xdr:nvPicPr>
        <xdr:cNvPr id="35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481</xdr:row>
      <xdr:rowOff>0</xdr:rowOff>
    </xdr:from>
    <xdr:to>
      <xdr:col>5</xdr:col>
      <xdr:colOff>152400</xdr:colOff>
      <xdr:row>481</xdr:row>
      <xdr:rowOff>133350</xdr:rowOff>
    </xdr:to>
    <xdr:pic>
      <xdr:nvPicPr>
        <xdr:cNvPr id="35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482</xdr:row>
      <xdr:rowOff>0</xdr:rowOff>
    </xdr:from>
    <xdr:to>
      <xdr:col>5</xdr:col>
      <xdr:colOff>152400</xdr:colOff>
      <xdr:row>482</xdr:row>
      <xdr:rowOff>133350</xdr:rowOff>
    </xdr:to>
    <xdr:pic>
      <xdr:nvPicPr>
        <xdr:cNvPr id="35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483</xdr:row>
      <xdr:rowOff>0</xdr:rowOff>
    </xdr:from>
    <xdr:to>
      <xdr:col>5</xdr:col>
      <xdr:colOff>152400</xdr:colOff>
      <xdr:row>483</xdr:row>
      <xdr:rowOff>133350</xdr:rowOff>
    </xdr:to>
    <xdr:pic>
      <xdr:nvPicPr>
        <xdr:cNvPr id="36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484</xdr:row>
      <xdr:rowOff>0</xdr:rowOff>
    </xdr:from>
    <xdr:to>
      <xdr:col>5</xdr:col>
      <xdr:colOff>152400</xdr:colOff>
      <xdr:row>484</xdr:row>
      <xdr:rowOff>133350</xdr:rowOff>
    </xdr:to>
    <xdr:pic>
      <xdr:nvPicPr>
        <xdr:cNvPr id="36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485</xdr:row>
      <xdr:rowOff>0</xdr:rowOff>
    </xdr:from>
    <xdr:to>
      <xdr:col>5</xdr:col>
      <xdr:colOff>152400</xdr:colOff>
      <xdr:row>485</xdr:row>
      <xdr:rowOff>133350</xdr:rowOff>
    </xdr:to>
    <xdr:pic>
      <xdr:nvPicPr>
        <xdr:cNvPr id="36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486</xdr:row>
      <xdr:rowOff>0</xdr:rowOff>
    </xdr:from>
    <xdr:to>
      <xdr:col>5</xdr:col>
      <xdr:colOff>152400</xdr:colOff>
      <xdr:row>486</xdr:row>
      <xdr:rowOff>133350</xdr:rowOff>
    </xdr:to>
    <xdr:pic>
      <xdr:nvPicPr>
        <xdr:cNvPr id="36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487</xdr:row>
      <xdr:rowOff>0</xdr:rowOff>
    </xdr:from>
    <xdr:to>
      <xdr:col>5</xdr:col>
      <xdr:colOff>152400</xdr:colOff>
      <xdr:row>487</xdr:row>
      <xdr:rowOff>133350</xdr:rowOff>
    </xdr:to>
    <xdr:pic>
      <xdr:nvPicPr>
        <xdr:cNvPr id="36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488</xdr:row>
      <xdr:rowOff>0</xdr:rowOff>
    </xdr:from>
    <xdr:to>
      <xdr:col>5</xdr:col>
      <xdr:colOff>152400</xdr:colOff>
      <xdr:row>488</xdr:row>
      <xdr:rowOff>133350</xdr:rowOff>
    </xdr:to>
    <xdr:pic>
      <xdr:nvPicPr>
        <xdr:cNvPr id="36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489</xdr:row>
      <xdr:rowOff>0</xdr:rowOff>
    </xdr:from>
    <xdr:to>
      <xdr:col>5</xdr:col>
      <xdr:colOff>152400</xdr:colOff>
      <xdr:row>489</xdr:row>
      <xdr:rowOff>133350</xdr:rowOff>
    </xdr:to>
    <xdr:pic>
      <xdr:nvPicPr>
        <xdr:cNvPr id="36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490</xdr:row>
      <xdr:rowOff>0</xdr:rowOff>
    </xdr:from>
    <xdr:to>
      <xdr:col>5</xdr:col>
      <xdr:colOff>152400</xdr:colOff>
      <xdr:row>490</xdr:row>
      <xdr:rowOff>133350</xdr:rowOff>
    </xdr:to>
    <xdr:pic>
      <xdr:nvPicPr>
        <xdr:cNvPr id="36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491</xdr:row>
      <xdr:rowOff>0</xdr:rowOff>
    </xdr:from>
    <xdr:to>
      <xdr:col>5</xdr:col>
      <xdr:colOff>152400</xdr:colOff>
      <xdr:row>491</xdr:row>
      <xdr:rowOff>133350</xdr:rowOff>
    </xdr:to>
    <xdr:pic>
      <xdr:nvPicPr>
        <xdr:cNvPr id="36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492</xdr:row>
      <xdr:rowOff>0</xdr:rowOff>
    </xdr:from>
    <xdr:to>
      <xdr:col>5</xdr:col>
      <xdr:colOff>152400</xdr:colOff>
      <xdr:row>492</xdr:row>
      <xdr:rowOff>133350</xdr:rowOff>
    </xdr:to>
    <xdr:pic>
      <xdr:nvPicPr>
        <xdr:cNvPr id="36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493</xdr:row>
      <xdr:rowOff>0</xdr:rowOff>
    </xdr:from>
    <xdr:to>
      <xdr:col>5</xdr:col>
      <xdr:colOff>152400</xdr:colOff>
      <xdr:row>493</xdr:row>
      <xdr:rowOff>133350</xdr:rowOff>
    </xdr:to>
    <xdr:pic>
      <xdr:nvPicPr>
        <xdr:cNvPr id="37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494</xdr:row>
      <xdr:rowOff>0</xdr:rowOff>
    </xdr:from>
    <xdr:to>
      <xdr:col>5</xdr:col>
      <xdr:colOff>152400</xdr:colOff>
      <xdr:row>494</xdr:row>
      <xdr:rowOff>133350</xdr:rowOff>
    </xdr:to>
    <xdr:pic>
      <xdr:nvPicPr>
        <xdr:cNvPr id="37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495</xdr:row>
      <xdr:rowOff>0</xdr:rowOff>
    </xdr:from>
    <xdr:to>
      <xdr:col>5</xdr:col>
      <xdr:colOff>152400</xdr:colOff>
      <xdr:row>495</xdr:row>
      <xdr:rowOff>133350</xdr:rowOff>
    </xdr:to>
    <xdr:pic>
      <xdr:nvPicPr>
        <xdr:cNvPr id="37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496</xdr:row>
      <xdr:rowOff>0</xdr:rowOff>
    </xdr:from>
    <xdr:to>
      <xdr:col>5</xdr:col>
      <xdr:colOff>152400</xdr:colOff>
      <xdr:row>496</xdr:row>
      <xdr:rowOff>133350</xdr:rowOff>
    </xdr:to>
    <xdr:pic>
      <xdr:nvPicPr>
        <xdr:cNvPr id="37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497</xdr:row>
      <xdr:rowOff>0</xdr:rowOff>
    </xdr:from>
    <xdr:to>
      <xdr:col>5</xdr:col>
      <xdr:colOff>152400</xdr:colOff>
      <xdr:row>497</xdr:row>
      <xdr:rowOff>133350</xdr:rowOff>
    </xdr:to>
    <xdr:pic>
      <xdr:nvPicPr>
        <xdr:cNvPr id="37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499</xdr:row>
      <xdr:rowOff>0</xdr:rowOff>
    </xdr:from>
    <xdr:to>
      <xdr:col>5</xdr:col>
      <xdr:colOff>152400</xdr:colOff>
      <xdr:row>499</xdr:row>
      <xdr:rowOff>133350</xdr:rowOff>
    </xdr:to>
    <xdr:pic>
      <xdr:nvPicPr>
        <xdr:cNvPr id="37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500</xdr:row>
      <xdr:rowOff>0</xdr:rowOff>
    </xdr:from>
    <xdr:to>
      <xdr:col>5</xdr:col>
      <xdr:colOff>152400</xdr:colOff>
      <xdr:row>500</xdr:row>
      <xdr:rowOff>133350</xdr:rowOff>
    </xdr:to>
    <xdr:pic>
      <xdr:nvPicPr>
        <xdr:cNvPr id="37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501</xdr:row>
      <xdr:rowOff>0</xdr:rowOff>
    </xdr:from>
    <xdr:to>
      <xdr:col>5</xdr:col>
      <xdr:colOff>152400</xdr:colOff>
      <xdr:row>501</xdr:row>
      <xdr:rowOff>133350</xdr:rowOff>
    </xdr:to>
    <xdr:pic>
      <xdr:nvPicPr>
        <xdr:cNvPr id="37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502</xdr:row>
      <xdr:rowOff>0</xdr:rowOff>
    </xdr:from>
    <xdr:to>
      <xdr:col>5</xdr:col>
      <xdr:colOff>152400</xdr:colOff>
      <xdr:row>502</xdr:row>
      <xdr:rowOff>133350</xdr:rowOff>
    </xdr:to>
    <xdr:pic>
      <xdr:nvPicPr>
        <xdr:cNvPr id="37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513</xdr:row>
      <xdr:rowOff>0</xdr:rowOff>
    </xdr:from>
    <xdr:to>
      <xdr:col>5</xdr:col>
      <xdr:colOff>152400</xdr:colOff>
      <xdr:row>513</xdr:row>
      <xdr:rowOff>133350</xdr:rowOff>
    </xdr:to>
    <xdr:pic>
      <xdr:nvPicPr>
        <xdr:cNvPr id="37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514</xdr:row>
      <xdr:rowOff>0</xdr:rowOff>
    </xdr:from>
    <xdr:to>
      <xdr:col>5</xdr:col>
      <xdr:colOff>152400</xdr:colOff>
      <xdr:row>514</xdr:row>
      <xdr:rowOff>133350</xdr:rowOff>
    </xdr:to>
    <xdr:pic>
      <xdr:nvPicPr>
        <xdr:cNvPr id="38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515</xdr:row>
      <xdr:rowOff>0</xdr:rowOff>
    </xdr:from>
    <xdr:to>
      <xdr:col>5</xdr:col>
      <xdr:colOff>152400</xdr:colOff>
      <xdr:row>515</xdr:row>
      <xdr:rowOff>133350</xdr:rowOff>
    </xdr:to>
    <xdr:pic>
      <xdr:nvPicPr>
        <xdr:cNvPr id="38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516</xdr:row>
      <xdr:rowOff>0</xdr:rowOff>
    </xdr:from>
    <xdr:to>
      <xdr:col>5</xdr:col>
      <xdr:colOff>152400</xdr:colOff>
      <xdr:row>516</xdr:row>
      <xdr:rowOff>133350</xdr:rowOff>
    </xdr:to>
    <xdr:pic>
      <xdr:nvPicPr>
        <xdr:cNvPr id="38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517</xdr:row>
      <xdr:rowOff>0</xdr:rowOff>
    </xdr:from>
    <xdr:to>
      <xdr:col>5</xdr:col>
      <xdr:colOff>152400</xdr:colOff>
      <xdr:row>517</xdr:row>
      <xdr:rowOff>133350</xdr:rowOff>
    </xdr:to>
    <xdr:pic>
      <xdr:nvPicPr>
        <xdr:cNvPr id="38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518</xdr:row>
      <xdr:rowOff>0</xdr:rowOff>
    </xdr:from>
    <xdr:to>
      <xdr:col>5</xdr:col>
      <xdr:colOff>152400</xdr:colOff>
      <xdr:row>518</xdr:row>
      <xdr:rowOff>133350</xdr:rowOff>
    </xdr:to>
    <xdr:pic>
      <xdr:nvPicPr>
        <xdr:cNvPr id="38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519</xdr:row>
      <xdr:rowOff>0</xdr:rowOff>
    </xdr:from>
    <xdr:to>
      <xdr:col>5</xdr:col>
      <xdr:colOff>152400</xdr:colOff>
      <xdr:row>519</xdr:row>
      <xdr:rowOff>133350</xdr:rowOff>
    </xdr:to>
    <xdr:pic>
      <xdr:nvPicPr>
        <xdr:cNvPr id="38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521</xdr:row>
      <xdr:rowOff>0</xdr:rowOff>
    </xdr:from>
    <xdr:to>
      <xdr:col>5</xdr:col>
      <xdr:colOff>152400</xdr:colOff>
      <xdr:row>521</xdr:row>
      <xdr:rowOff>133350</xdr:rowOff>
    </xdr:to>
    <xdr:pic>
      <xdr:nvPicPr>
        <xdr:cNvPr id="38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522</xdr:row>
      <xdr:rowOff>0</xdr:rowOff>
    </xdr:from>
    <xdr:to>
      <xdr:col>5</xdr:col>
      <xdr:colOff>152400</xdr:colOff>
      <xdr:row>522</xdr:row>
      <xdr:rowOff>133350</xdr:rowOff>
    </xdr:to>
    <xdr:pic>
      <xdr:nvPicPr>
        <xdr:cNvPr id="38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523</xdr:row>
      <xdr:rowOff>0</xdr:rowOff>
    </xdr:from>
    <xdr:to>
      <xdr:col>5</xdr:col>
      <xdr:colOff>152400</xdr:colOff>
      <xdr:row>523</xdr:row>
      <xdr:rowOff>133350</xdr:rowOff>
    </xdr:to>
    <xdr:pic>
      <xdr:nvPicPr>
        <xdr:cNvPr id="38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524</xdr:row>
      <xdr:rowOff>0</xdr:rowOff>
    </xdr:from>
    <xdr:to>
      <xdr:col>5</xdr:col>
      <xdr:colOff>152400</xdr:colOff>
      <xdr:row>524</xdr:row>
      <xdr:rowOff>133350</xdr:rowOff>
    </xdr:to>
    <xdr:pic>
      <xdr:nvPicPr>
        <xdr:cNvPr id="38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527</xdr:row>
      <xdr:rowOff>0</xdr:rowOff>
    </xdr:from>
    <xdr:to>
      <xdr:col>5</xdr:col>
      <xdr:colOff>152400</xdr:colOff>
      <xdr:row>527</xdr:row>
      <xdr:rowOff>133350</xdr:rowOff>
    </xdr:to>
    <xdr:pic>
      <xdr:nvPicPr>
        <xdr:cNvPr id="39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528</xdr:row>
      <xdr:rowOff>0</xdr:rowOff>
    </xdr:from>
    <xdr:to>
      <xdr:col>5</xdr:col>
      <xdr:colOff>152400</xdr:colOff>
      <xdr:row>528</xdr:row>
      <xdr:rowOff>133350</xdr:rowOff>
    </xdr:to>
    <xdr:pic>
      <xdr:nvPicPr>
        <xdr:cNvPr id="39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529</xdr:row>
      <xdr:rowOff>0</xdr:rowOff>
    </xdr:from>
    <xdr:to>
      <xdr:col>5</xdr:col>
      <xdr:colOff>152400</xdr:colOff>
      <xdr:row>529</xdr:row>
      <xdr:rowOff>133350</xdr:rowOff>
    </xdr:to>
    <xdr:pic>
      <xdr:nvPicPr>
        <xdr:cNvPr id="39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530</xdr:row>
      <xdr:rowOff>0</xdr:rowOff>
    </xdr:from>
    <xdr:to>
      <xdr:col>5</xdr:col>
      <xdr:colOff>152400</xdr:colOff>
      <xdr:row>530</xdr:row>
      <xdr:rowOff>133350</xdr:rowOff>
    </xdr:to>
    <xdr:pic>
      <xdr:nvPicPr>
        <xdr:cNvPr id="39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533</xdr:row>
      <xdr:rowOff>0</xdr:rowOff>
    </xdr:from>
    <xdr:to>
      <xdr:col>5</xdr:col>
      <xdr:colOff>152400</xdr:colOff>
      <xdr:row>533</xdr:row>
      <xdr:rowOff>133350</xdr:rowOff>
    </xdr:to>
    <xdr:pic>
      <xdr:nvPicPr>
        <xdr:cNvPr id="39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534</xdr:row>
      <xdr:rowOff>0</xdr:rowOff>
    </xdr:from>
    <xdr:to>
      <xdr:col>5</xdr:col>
      <xdr:colOff>152400</xdr:colOff>
      <xdr:row>534</xdr:row>
      <xdr:rowOff>133350</xdr:rowOff>
    </xdr:to>
    <xdr:pic>
      <xdr:nvPicPr>
        <xdr:cNvPr id="39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535</xdr:row>
      <xdr:rowOff>0</xdr:rowOff>
    </xdr:from>
    <xdr:to>
      <xdr:col>5</xdr:col>
      <xdr:colOff>152400</xdr:colOff>
      <xdr:row>535</xdr:row>
      <xdr:rowOff>133350</xdr:rowOff>
    </xdr:to>
    <xdr:pic>
      <xdr:nvPicPr>
        <xdr:cNvPr id="39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536</xdr:row>
      <xdr:rowOff>0</xdr:rowOff>
    </xdr:from>
    <xdr:to>
      <xdr:col>5</xdr:col>
      <xdr:colOff>152400</xdr:colOff>
      <xdr:row>536</xdr:row>
      <xdr:rowOff>133350</xdr:rowOff>
    </xdr:to>
    <xdr:pic>
      <xdr:nvPicPr>
        <xdr:cNvPr id="39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537</xdr:row>
      <xdr:rowOff>0</xdr:rowOff>
    </xdr:from>
    <xdr:to>
      <xdr:col>5</xdr:col>
      <xdr:colOff>152400</xdr:colOff>
      <xdr:row>537</xdr:row>
      <xdr:rowOff>133350</xdr:rowOff>
    </xdr:to>
    <xdr:pic>
      <xdr:nvPicPr>
        <xdr:cNvPr id="39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538</xdr:row>
      <xdr:rowOff>0</xdr:rowOff>
    </xdr:from>
    <xdr:to>
      <xdr:col>5</xdr:col>
      <xdr:colOff>152400</xdr:colOff>
      <xdr:row>538</xdr:row>
      <xdr:rowOff>133350</xdr:rowOff>
    </xdr:to>
    <xdr:pic>
      <xdr:nvPicPr>
        <xdr:cNvPr id="39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539</xdr:row>
      <xdr:rowOff>0</xdr:rowOff>
    </xdr:from>
    <xdr:to>
      <xdr:col>5</xdr:col>
      <xdr:colOff>152400</xdr:colOff>
      <xdr:row>539</xdr:row>
      <xdr:rowOff>133350</xdr:rowOff>
    </xdr:to>
    <xdr:pic>
      <xdr:nvPicPr>
        <xdr:cNvPr id="40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540</xdr:row>
      <xdr:rowOff>0</xdr:rowOff>
    </xdr:from>
    <xdr:to>
      <xdr:col>5</xdr:col>
      <xdr:colOff>152400</xdr:colOff>
      <xdr:row>540</xdr:row>
      <xdr:rowOff>133350</xdr:rowOff>
    </xdr:to>
    <xdr:pic>
      <xdr:nvPicPr>
        <xdr:cNvPr id="40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543</xdr:row>
      <xdr:rowOff>0</xdr:rowOff>
    </xdr:from>
    <xdr:to>
      <xdr:col>5</xdr:col>
      <xdr:colOff>152400</xdr:colOff>
      <xdr:row>543</xdr:row>
      <xdr:rowOff>133350</xdr:rowOff>
    </xdr:to>
    <xdr:pic>
      <xdr:nvPicPr>
        <xdr:cNvPr id="40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544</xdr:row>
      <xdr:rowOff>0</xdr:rowOff>
    </xdr:from>
    <xdr:to>
      <xdr:col>5</xdr:col>
      <xdr:colOff>152400</xdr:colOff>
      <xdr:row>544</xdr:row>
      <xdr:rowOff>133350</xdr:rowOff>
    </xdr:to>
    <xdr:pic>
      <xdr:nvPicPr>
        <xdr:cNvPr id="40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152400</xdr:colOff>
      <xdr:row>545</xdr:row>
      <xdr:rowOff>133350</xdr:rowOff>
    </xdr:to>
    <xdr:pic>
      <xdr:nvPicPr>
        <xdr:cNvPr id="40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546</xdr:row>
      <xdr:rowOff>0</xdr:rowOff>
    </xdr:from>
    <xdr:to>
      <xdr:col>5</xdr:col>
      <xdr:colOff>152400</xdr:colOff>
      <xdr:row>546</xdr:row>
      <xdr:rowOff>133350</xdr:rowOff>
    </xdr:to>
    <xdr:pic>
      <xdr:nvPicPr>
        <xdr:cNvPr id="40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547</xdr:row>
      <xdr:rowOff>0</xdr:rowOff>
    </xdr:from>
    <xdr:to>
      <xdr:col>5</xdr:col>
      <xdr:colOff>152400</xdr:colOff>
      <xdr:row>547</xdr:row>
      <xdr:rowOff>133350</xdr:rowOff>
    </xdr:to>
    <xdr:pic>
      <xdr:nvPicPr>
        <xdr:cNvPr id="40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548</xdr:row>
      <xdr:rowOff>0</xdr:rowOff>
    </xdr:from>
    <xdr:to>
      <xdr:col>5</xdr:col>
      <xdr:colOff>152400</xdr:colOff>
      <xdr:row>548</xdr:row>
      <xdr:rowOff>133350</xdr:rowOff>
    </xdr:to>
    <xdr:pic>
      <xdr:nvPicPr>
        <xdr:cNvPr id="40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593</xdr:row>
      <xdr:rowOff>0</xdr:rowOff>
    </xdr:from>
    <xdr:to>
      <xdr:col>5</xdr:col>
      <xdr:colOff>152400</xdr:colOff>
      <xdr:row>593</xdr:row>
      <xdr:rowOff>133350</xdr:rowOff>
    </xdr:to>
    <xdr:pic>
      <xdr:nvPicPr>
        <xdr:cNvPr id="40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594</xdr:row>
      <xdr:rowOff>0</xdr:rowOff>
    </xdr:from>
    <xdr:to>
      <xdr:col>5</xdr:col>
      <xdr:colOff>152400</xdr:colOff>
      <xdr:row>594</xdr:row>
      <xdr:rowOff>133350</xdr:rowOff>
    </xdr:to>
    <xdr:pic>
      <xdr:nvPicPr>
        <xdr:cNvPr id="40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595</xdr:row>
      <xdr:rowOff>0</xdr:rowOff>
    </xdr:from>
    <xdr:to>
      <xdr:col>5</xdr:col>
      <xdr:colOff>152400</xdr:colOff>
      <xdr:row>595</xdr:row>
      <xdr:rowOff>133350</xdr:rowOff>
    </xdr:to>
    <xdr:pic>
      <xdr:nvPicPr>
        <xdr:cNvPr id="41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596</xdr:row>
      <xdr:rowOff>0</xdr:rowOff>
    </xdr:from>
    <xdr:to>
      <xdr:col>5</xdr:col>
      <xdr:colOff>152400</xdr:colOff>
      <xdr:row>596</xdr:row>
      <xdr:rowOff>133350</xdr:rowOff>
    </xdr:to>
    <xdr:pic>
      <xdr:nvPicPr>
        <xdr:cNvPr id="41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597</xdr:row>
      <xdr:rowOff>0</xdr:rowOff>
    </xdr:from>
    <xdr:to>
      <xdr:col>5</xdr:col>
      <xdr:colOff>152400</xdr:colOff>
      <xdr:row>597</xdr:row>
      <xdr:rowOff>133350</xdr:rowOff>
    </xdr:to>
    <xdr:pic>
      <xdr:nvPicPr>
        <xdr:cNvPr id="41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598</xdr:row>
      <xdr:rowOff>0</xdr:rowOff>
    </xdr:from>
    <xdr:to>
      <xdr:col>5</xdr:col>
      <xdr:colOff>152400</xdr:colOff>
      <xdr:row>598</xdr:row>
      <xdr:rowOff>133350</xdr:rowOff>
    </xdr:to>
    <xdr:pic>
      <xdr:nvPicPr>
        <xdr:cNvPr id="41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599</xdr:row>
      <xdr:rowOff>0</xdr:rowOff>
    </xdr:from>
    <xdr:to>
      <xdr:col>5</xdr:col>
      <xdr:colOff>152400</xdr:colOff>
      <xdr:row>599</xdr:row>
      <xdr:rowOff>133350</xdr:rowOff>
    </xdr:to>
    <xdr:pic>
      <xdr:nvPicPr>
        <xdr:cNvPr id="41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600</xdr:row>
      <xdr:rowOff>0</xdr:rowOff>
    </xdr:from>
    <xdr:to>
      <xdr:col>5</xdr:col>
      <xdr:colOff>152400</xdr:colOff>
      <xdr:row>600</xdr:row>
      <xdr:rowOff>133350</xdr:rowOff>
    </xdr:to>
    <xdr:pic>
      <xdr:nvPicPr>
        <xdr:cNvPr id="41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601</xdr:row>
      <xdr:rowOff>0</xdr:rowOff>
    </xdr:from>
    <xdr:to>
      <xdr:col>5</xdr:col>
      <xdr:colOff>152400</xdr:colOff>
      <xdr:row>601</xdr:row>
      <xdr:rowOff>133350</xdr:rowOff>
    </xdr:to>
    <xdr:pic>
      <xdr:nvPicPr>
        <xdr:cNvPr id="41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603</xdr:row>
      <xdr:rowOff>0</xdr:rowOff>
    </xdr:from>
    <xdr:to>
      <xdr:col>5</xdr:col>
      <xdr:colOff>152400</xdr:colOff>
      <xdr:row>603</xdr:row>
      <xdr:rowOff>133350</xdr:rowOff>
    </xdr:to>
    <xdr:pic>
      <xdr:nvPicPr>
        <xdr:cNvPr id="41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605</xdr:row>
      <xdr:rowOff>0</xdr:rowOff>
    </xdr:from>
    <xdr:to>
      <xdr:col>5</xdr:col>
      <xdr:colOff>152400</xdr:colOff>
      <xdr:row>605</xdr:row>
      <xdr:rowOff>133350</xdr:rowOff>
    </xdr:to>
    <xdr:pic>
      <xdr:nvPicPr>
        <xdr:cNvPr id="41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618</xdr:row>
      <xdr:rowOff>0</xdr:rowOff>
    </xdr:from>
    <xdr:to>
      <xdr:col>5</xdr:col>
      <xdr:colOff>152400</xdr:colOff>
      <xdr:row>618</xdr:row>
      <xdr:rowOff>133350</xdr:rowOff>
    </xdr:to>
    <xdr:pic>
      <xdr:nvPicPr>
        <xdr:cNvPr id="41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619</xdr:row>
      <xdr:rowOff>0</xdr:rowOff>
    </xdr:from>
    <xdr:to>
      <xdr:col>5</xdr:col>
      <xdr:colOff>152400</xdr:colOff>
      <xdr:row>619</xdr:row>
      <xdr:rowOff>133350</xdr:rowOff>
    </xdr:to>
    <xdr:pic>
      <xdr:nvPicPr>
        <xdr:cNvPr id="42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621</xdr:row>
      <xdr:rowOff>0</xdr:rowOff>
    </xdr:from>
    <xdr:to>
      <xdr:col>5</xdr:col>
      <xdr:colOff>152400</xdr:colOff>
      <xdr:row>621</xdr:row>
      <xdr:rowOff>133350</xdr:rowOff>
    </xdr:to>
    <xdr:pic>
      <xdr:nvPicPr>
        <xdr:cNvPr id="42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622</xdr:row>
      <xdr:rowOff>0</xdr:rowOff>
    </xdr:from>
    <xdr:to>
      <xdr:col>5</xdr:col>
      <xdr:colOff>152400</xdr:colOff>
      <xdr:row>622</xdr:row>
      <xdr:rowOff>133350</xdr:rowOff>
    </xdr:to>
    <xdr:pic>
      <xdr:nvPicPr>
        <xdr:cNvPr id="42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623</xdr:row>
      <xdr:rowOff>0</xdr:rowOff>
    </xdr:from>
    <xdr:to>
      <xdr:col>5</xdr:col>
      <xdr:colOff>152400</xdr:colOff>
      <xdr:row>623</xdr:row>
      <xdr:rowOff>133350</xdr:rowOff>
    </xdr:to>
    <xdr:pic>
      <xdr:nvPicPr>
        <xdr:cNvPr id="42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624</xdr:row>
      <xdr:rowOff>0</xdr:rowOff>
    </xdr:from>
    <xdr:to>
      <xdr:col>5</xdr:col>
      <xdr:colOff>152400</xdr:colOff>
      <xdr:row>624</xdr:row>
      <xdr:rowOff>133350</xdr:rowOff>
    </xdr:to>
    <xdr:pic>
      <xdr:nvPicPr>
        <xdr:cNvPr id="42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625</xdr:row>
      <xdr:rowOff>0</xdr:rowOff>
    </xdr:from>
    <xdr:to>
      <xdr:col>5</xdr:col>
      <xdr:colOff>152400</xdr:colOff>
      <xdr:row>625</xdr:row>
      <xdr:rowOff>133350</xdr:rowOff>
    </xdr:to>
    <xdr:pic>
      <xdr:nvPicPr>
        <xdr:cNvPr id="42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626</xdr:row>
      <xdr:rowOff>0</xdr:rowOff>
    </xdr:from>
    <xdr:to>
      <xdr:col>5</xdr:col>
      <xdr:colOff>152400</xdr:colOff>
      <xdr:row>626</xdr:row>
      <xdr:rowOff>133350</xdr:rowOff>
    </xdr:to>
    <xdr:pic>
      <xdr:nvPicPr>
        <xdr:cNvPr id="42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640</xdr:row>
      <xdr:rowOff>0</xdr:rowOff>
    </xdr:from>
    <xdr:to>
      <xdr:col>5</xdr:col>
      <xdr:colOff>152400</xdr:colOff>
      <xdr:row>640</xdr:row>
      <xdr:rowOff>133350</xdr:rowOff>
    </xdr:to>
    <xdr:pic>
      <xdr:nvPicPr>
        <xdr:cNvPr id="42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641</xdr:row>
      <xdr:rowOff>0</xdr:rowOff>
    </xdr:from>
    <xdr:to>
      <xdr:col>5</xdr:col>
      <xdr:colOff>152400</xdr:colOff>
      <xdr:row>641</xdr:row>
      <xdr:rowOff>133350</xdr:rowOff>
    </xdr:to>
    <xdr:pic>
      <xdr:nvPicPr>
        <xdr:cNvPr id="42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152400</xdr:colOff>
      <xdr:row>642</xdr:row>
      <xdr:rowOff>133350</xdr:rowOff>
    </xdr:to>
    <xdr:pic>
      <xdr:nvPicPr>
        <xdr:cNvPr id="42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678</xdr:row>
      <xdr:rowOff>0</xdr:rowOff>
    </xdr:from>
    <xdr:to>
      <xdr:col>5</xdr:col>
      <xdr:colOff>152400</xdr:colOff>
      <xdr:row>678</xdr:row>
      <xdr:rowOff>133350</xdr:rowOff>
    </xdr:to>
    <xdr:pic>
      <xdr:nvPicPr>
        <xdr:cNvPr id="430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679</xdr:row>
      <xdr:rowOff>0</xdr:rowOff>
    </xdr:from>
    <xdr:to>
      <xdr:col>5</xdr:col>
      <xdr:colOff>152400</xdr:colOff>
      <xdr:row>679</xdr:row>
      <xdr:rowOff>133350</xdr:rowOff>
    </xdr:to>
    <xdr:pic>
      <xdr:nvPicPr>
        <xdr:cNvPr id="431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680</xdr:row>
      <xdr:rowOff>0</xdr:rowOff>
    </xdr:from>
    <xdr:to>
      <xdr:col>5</xdr:col>
      <xdr:colOff>152400</xdr:colOff>
      <xdr:row>680</xdr:row>
      <xdr:rowOff>133350</xdr:rowOff>
    </xdr:to>
    <xdr:pic>
      <xdr:nvPicPr>
        <xdr:cNvPr id="432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681</xdr:row>
      <xdr:rowOff>0</xdr:rowOff>
    </xdr:from>
    <xdr:to>
      <xdr:col>5</xdr:col>
      <xdr:colOff>152400</xdr:colOff>
      <xdr:row>681</xdr:row>
      <xdr:rowOff>133350</xdr:rowOff>
    </xdr:to>
    <xdr:pic>
      <xdr:nvPicPr>
        <xdr:cNvPr id="433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682</xdr:row>
      <xdr:rowOff>0</xdr:rowOff>
    </xdr:from>
    <xdr:to>
      <xdr:col>5</xdr:col>
      <xdr:colOff>152400</xdr:colOff>
      <xdr:row>682</xdr:row>
      <xdr:rowOff>133350</xdr:rowOff>
    </xdr:to>
    <xdr:pic>
      <xdr:nvPicPr>
        <xdr:cNvPr id="434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683</xdr:row>
      <xdr:rowOff>0</xdr:rowOff>
    </xdr:from>
    <xdr:to>
      <xdr:col>5</xdr:col>
      <xdr:colOff>152400</xdr:colOff>
      <xdr:row>683</xdr:row>
      <xdr:rowOff>133350</xdr:rowOff>
    </xdr:to>
    <xdr:pic>
      <xdr:nvPicPr>
        <xdr:cNvPr id="435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710</xdr:row>
      <xdr:rowOff>0</xdr:rowOff>
    </xdr:from>
    <xdr:to>
      <xdr:col>5</xdr:col>
      <xdr:colOff>152400</xdr:colOff>
      <xdr:row>710</xdr:row>
      <xdr:rowOff>133350</xdr:rowOff>
    </xdr:to>
    <xdr:pic>
      <xdr:nvPicPr>
        <xdr:cNvPr id="436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711</xdr:row>
      <xdr:rowOff>0</xdr:rowOff>
    </xdr:from>
    <xdr:to>
      <xdr:col>5</xdr:col>
      <xdr:colOff>152400</xdr:colOff>
      <xdr:row>711</xdr:row>
      <xdr:rowOff>133350</xdr:rowOff>
    </xdr:to>
    <xdr:pic>
      <xdr:nvPicPr>
        <xdr:cNvPr id="437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714</xdr:row>
      <xdr:rowOff>0</xdr:rowOff>
    </xdr:from>
    <xdr:to>
      <xdr:col>5</xdr:col>
      <xdr:colOff>152400</xdr:colOff>
      <xdr:row>714</xdr:row>
      <xdr:rowOff>133350</xdr:rowOff>
    </xdr:to>
    <xdr:pic>
      <xdr:nvPicPr>
        <xdr:cNvPr id="438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  <xdr:twoCellAnchor>
    <xdr:from>
      <xdr:col>5</xdr:col>
      <xdr:colOff>0</xdr:colOff>
      <xdr:row>715</xdr:row>
      <xdr:rowOff>0</xdr:rowOff>
    </xdr:from>
    <xdr:to>
      <xdr:col>5</xdr:col>
      <xdr:colOff>152400</xdr:colOff>
      <xdr:row>715</xdr:row>
      <xdr:rowOff>133350</xdr:rowOff>
    </xdr:to>
    <xdr:pic>
      <xdr:nvPicPr>
        <xdr:cNvPr id="439" name="Picture@0N\QPO history/release documentation@" descr="@0N\QPO history/release documentation@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0" y="161925"/>
          <a:ext cx="1524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uhammad Nur Hadi" refreshedDate="46051.598675347224" createdVersion="8" refreshedVersion="8" minRefreshableVersion="3" recordCount="729" xr:uid="{53C70336-D2F5-4220-8D12-7395FAACEC60}">
  <cacheSource type="worksheet">
    <worksheetSource ref="A1:AM730" sheet="Sheet1"/>
  </cacheSource>
  <cacheFields count="39">
    <cacheField name="Purchasing Document" numFmtId="0">
      <sharedItems count="306">
        <s v="4800673965"/>
        <s v="4800673968"/>
        <s v="4800674266"/>
        <s v="4800676923"/>
        <s v="4800677056"/>
        <s v="4800677146"/>
        <s v="4800677183"/>
        <s v="4800677244"/>
        <s v="4800677251"/>
        <s v="4800677263"/>
        <s v="4800677264"/>
        <s v="4800677288"/>
        <s v="4800677304"/>
        <s v="4800677316"/>
        <s v="4800677321"/>
        <s v="4800677337"/>
        <s v="4800677354"/>
        <s v="4800677548"/>
        <s v="4800677849"/>
        <s v="4800677863"/>
        <s v="4800677872"/>
        <s v="4800677897"/>
        <s v="4800677903"/>
        <s v="4800678766"/>
        <s v="4800678791"/>
        <s v="4800678846"/>
        <s v="4800678856"/>
        <s v="4800678896"/>
        <s v="4800681250"/>
        <s v="4800684950"/>
        <s v="4800684965"/>
        <s v="4800684974"/>
        <s v="4800684983"/>
        <s v="4800684985"/>
        <s v="4800684990"/>
        <s v="4800684995"/>
        <s v="4800684997"/>
        <s v="4800685035"/>
        <s v="4800685042"/>
        <s v="4800685057"/>
        <s v="4800687065"/>
        <s v="4800687082"/>
        <s v="4800687087"/>
        <s v="4800687091"/>
        <s v="4800687096"/>
        <s v="4800687101"/>
        <s v="4800687112"/>
        <s v="4800687154"/>
        <s v="4800687180"/>
        <s v="4800687198"/>
        <s v="4800687204"/>
        <s v="4800687223"/>
        <s v="4800687226"/>
        <s v="4800687235"/>
        <s v="4800687241"/>
        <s v="4800687243"/>
        <s v="4800687247"/>
        <s v="4800687269"/>
        <s v="4800687273"/>
        <s v="4800687279"/>
        <s v="4800687298"/>
        <s v="4800687732"/>
        <s v="4800687741"/>
        <s v="4800687744"/>
        <s v="4800687762"/>
        <s v="4800688109"/>
        <s v="4800688174"/>
        <s v="4800688188"/>
        <s v="4800691103"/>
        <s v="4800691114"/>
        <s v="4800691457"/>
        <s v="4800691462"/>
        <s v="4800691494"/>
        <s v="4800691502"/>
        <s v="4800691531"/>
        <s v="4800691545"/>
        <s v="4800695208"/>
        <s v="4800695274"/>
        <s v="4800695305"/>
        <s v="4800695327"/>
        <s v="4800695334"/>
        <s v="4800695351"/>
        <s v="4800695370"/>
        <s v="4800695390"/>
        <s v="4800695399"/>
        <s v="4800695408"/>
        <s v="4800695411"/>
        <s v="4800695415"/>
        <s v="4800695420"/>
        <s v="4800695451"/>
        <s v="4800695812"/>
        <s v="4800695855"/>
        <s v="4800695946"/>
        <s v="4800695971"/>
        <s v="4800696020"/>
        <s v="4800696145"/>
        <s v="4800696264"/>
        <s v="4800696288"/>
        <s v="4800696464"/>
        <s v="4800696471"/>
        <s v="4800696479"/>
        <s v="4800696552"/>
        <s v="4800698854"/>
        <s v="4800698918"/>
        <s v="4800698923"/>
        <s v="4800698928"/>
        <s v="4800698944"/>
        <s v="4800698948"/>
        <s v="4800698962"/>
        <s v="4800698968"/>
        <s v="4800698974"/>
        <s v="4800698980"/>
        <s v="4800698984"/>
        <s v="4800698991"/>
        <s v="4800698994"/>
        <s v="4800698997"/>
        <s v="4800699010"/>
        <s v="4800699013"/>
        <s v="4800699018"/>
        <s v="4800699023"/>
        <s v="4800699026"/>
        <s v="4800699028"/>
        <s v="4800699033"/>
        <s v="4800699132"/>
        <s v="4800699134"/>
        <s v="4800703028"/>
        <s v="4800706505"/>
        <s v="4800706745"/>
        <s v="4800706757"/>
        <s v="4800706760"/>
        <s v="4800706762"/>
        <s v="4800712772"/>
        <s v="4800712773"/>
        <s v="4800712774"/>
        <s v="4800712776"/>
        <s v="4800712779"/>
        <s v="4800712781"/>
        <s v="4800712783"/>
        <s v="4800712787"/>
        <s v="4800712792"/>
        <s v="4800712797"/>
        <s v="4800712798"/>
        <s v="4800712799"/>
        <s v="4800714196"/>
        <s v="4800714202"/>
        <s v="4800714237"/>
        <s v="4800714241"/>
        <s v="4800714326"/>
        <s v="4800714388"/>
        <s v="4800714397"/>
        <s v="4800714405"/>
        <s v="4800714414"/>
        <s v="4800714435"/>
        <s v="4800714461"/>
        <s v="4800714494"/>
        <s v="4800714522"/>
        <s v="4800714524"/>
        <s v="4800714529"/>
        <s v="4800714543"/>
        <s v="4800714558"/>
        <s v="4800714570"/>
        <s v="4800715035"/>
        <s v="4800715050"/>
        <s v="4800715068"/>
        <s v="4800715091"/>
        <s v="4800715301"/>
        <s v="4800715314"/>
        <s v="4800715783"/>
        <s v="4800715810"/>
        <s v="4800715828"/>
        <s v="4800718145"/>
        <s v="4800718150"/>
        <s v="4800718161"/>
        <s v="4800718386"/>
        <s v="4800719431"/>
        <s v="4800719436"/>
        <s v="4800719443"/>
        <s v="4800719467"/>
        <s v="4800722292"/>
        <s v="4800723075"/>
        <s v="4800723904"/>
        <s v="4800723914"/>
        <s v="4800723922"/>
        <s v="4800723937"/>
        <s v="4800723949"/>
        <s v="4800723959"/>
        <s v="4800723978"/>
        <s v="4800723989"/>
        <s v="4800724004"/>
        <s v="4800724050"/>
        <s v="4800724065"/>
        <s v="4800724075"/>
        <s v="4800724077"/>
        <s v="4800724087"/>
        <s v="4800724094"/>
        <s v="4800724106"/>
        <s v="4800724155"/>
        <s v="4800725687"/>
        <s v="4800725772"/>
        <s v="4800725779"/>
        <s v="4800725908"/>
        <s v="4800726321"/>
        <s v="4800726330"/>
        <s v="4800726347"/>
        <s v="4800726357"/>
        <s v="4800726403"/>
        <s v="4800726415"/>
        <s v="4800726429"/>
        <s v="4800726436"/>
        <s v="4800726447"/>
        <s v="4800726460"/>
        <s v="4800726469"/>
        <s v="4800726482"/>
        <s v="4800726492"/>
        <s v="4800726511"/>
        <s v="4800726517"/>
        <s v="4800726518"/>
        <s v="4800726532"/>
        <s v="4800726534"/>
        <s v="4800726538"/>
        <s v="4800726546"/>
        <s v="4800726659"/>
        <s v="4800726664"/>
        <s v="4800726727"/>
        <s v="4800726751"/>
        <s v="4800726752"/>
        <s v="4800730831"/>
        <s v="4800731001"/>
        <s v="4800731010"/>
        <s v="4800731110"/>
        <s v="4800731119"/>
        <s v="4800731127"/>
        <s v="4800731175"/>
        <s v="4800731180"/>
        <s v="4800731196"/>
        <s v="4800731208"/>
        <s v="4800731247"/>
        <s v="4800731260"/>
        <s v="4800731272"/>
        <s v="4800731314"/>
        <s v="4800731326"/>
        <s v="4800733580"/>
        <s v="4800733583"/>
        <s v="4800733590"/>
        <s v="4800733598"/>
        <s v="4800733599"/>
        <s v="4800733600"/>
        <s v="4800733605"/>
        <s v="4800733610"/>
        <s v="4800733611"/>
        <s v="4800733616"/>
        <s v="4800733619"/>
        <s v="4800733629"/>
        <s v="4800733634"/>
        <s v="4800733640"/>
        <s v="4800733644"/>
        <s v="4800733660"/>
        <s v="4800733685"/>
        <s v="4800733687"/>
        <s v="4800733689"/>
        <s v="4800733691"/>
        <s v="4800733692"/>
        <s v="4800733694"/>
        <s v="4800733757"/>
        <s v="4800733758"/>
        <s v="4800733946"/>
        <s v="4800733950"/>
        <s v="4800733960"/>
        <s v="4800733969"/>
        <s v="4800733975"/>
        <s v="4800733976"/>
        <s v="4800734087"/>
        <s v="4800734098"/>
        <s v="4800734111"/>
        <s v="4800734121"/>
        <s v="4800734124"/>
        <s v="4800734139"/>
        <s v="4800734145"/>
        <s v="4800734149"/>
        <s v="4800734486"/>
        <s v="4800734528"/>
        <s v="4800734803"/>
        <s v="4800734822"/>
        <s v="4800734832"/>
        <s v="4800734873"/>
        <s v="4800734887"/>
        <s v="4800734888"/>
        <s v="4800734893"/>
        <s v="4800734904"/>
        <s v="4800734907"/>
        <s v="4800734919"/>
        <s v="4800734929"/>
        <s v="4800734930"/>
        <s v="4800734946"/>
        <s v="4800734953"/>
        <s v="4800734967"/>
        <s v="4800734972"/>
        <s v="4800735046"/>
        <s v="4800735078"/>
        <s v="4800735095"/>
        <s v="4800735122"/>
        <s v="4800735147"/>
        <s v="4800735194"/>
        <s v="4800735280"/>
        <s v="4800735330"/>
        <s v="4800735342"/>
      </sharedItems>
    </cacheField>
    <cacheField name="Item" numFmtId="0">
      <sharedItems/>
    </cacheField>
    <cacheField name="Purchasing Doc. Type" numFmtId="0">
      <sharedItems/>
    </cacheField>
    <cacheField name="Purch. doc. category" numFmtId="0">
      <sharedItems/>
    </cacheField>
    <cacheField name="Purchasing Group" numFmtId="0">
      <sharedItems/>
    </cacheField>
    <cacheField name="PO history/release documentation" numFmtId="0">
      <sharedItems/>
    </cacheField>
    <cacheField name="Document Date" numFmtId="14">
      <sharedItems containsSemiMixedTypes="0" containsNonDate="0" containsDate="1" containsString="0" minDate="2026-01-01T00:00:00" maxDate="2026-01-27T00:00:00"/>
    </cacheField>
    <cacheField name="Vendor/supplying plant" numFmtId="0">
      <sharedItems/>
    </cacheField>
    <cacheField name="Material" numFmtId="0">
      <sharedItems/>
    </cacheField>
    <cacheField name="Short Text" numFmtId="0">
      <sharedItems/>
    </cacheField>
    <cacheField name="Material Group" numFmtId="0">
      <sharedItems/>
    </cacheField>
    <cacheField name="SD Document" numFmtId="0">
      <sharedItems/>
    </cacheField>
    <cacheField name="Item2" numFmtId="0">
      <sharedItems/>
    </cacheField>
    <cacheField name="Deletion indicator" numFmtId="0">
      <sharedItems/>
    </cacheField>
    <cacheField name="Item Category" numFmtId="0">
      <sharedItems/>
    </cacheField>
    <cacheField name="Acct Assignment Cat." numFmtId="0">
      <sharedItems/>
    </cacheField>
    <cacheField name="Plant" numFmtId="0">
      <sharedItems/>
    </cacheField>
    <cacheField name="Storage Location" numFmtId="0">
      <sharedItems/>
    </cacheField>
    <cacheField name="Order Quantity" numFmtId="0">
      <sharedItems containsSemiMixedTypes="0" containsString="0" containsNumber="1" containsInteger="1" minValue="1" maxValue="589480124"/>
    </cacheField>
    <cacheField name="Order Unit" numFmtId="0">
      <sharedItems/>
    </cacheField>
    <cacheField name="Net price" numFmtId="3">
      <sharedItems containsSemiMixedTypes="0" containsString="0" containsNumber="1" containsInteger="1" minValue="1" maxValue="57727615"/>
    </cacheField>
    <cacheField name="Currency" numFmtId="0">
      <sharedItems/>
    </cacheField>
    <cacheField name="Net Order Val" numFmtId="43">
      <sharedItems containsSemiMixedTypes="0" containsString="0" containsNumber="1" containsInteger="1" minValue="11000" maxValue="589480124"/>
    </cacheField>
    <cacheField name="Price unit" numFmtId="3">
      <sharedItems containsSemiMixedTypes="0" containsString="0" containsNumber="1" containsInteger="1" minValue="1" maxValue="1"/>
    </cacheField>
    <cacheField name="Notified Quantity" numFmtId="0">
      <sharedItems containsSemiMixedTypes="0" containsString="0" containsNumber="1" containsInteger="1" minValue="0" maxValue="0"/>
    </cacheField>
    <cacheField name="Order Price Unit" numFmtId="0">
      <sharedItems/>
    </cacheField>
    <cacheField name="Quantity in SKU" numFmtId="164">
      <sharedItems containsSemiMixedTypes="0" containsString="0" containsNumber="1" containsInteger="1" minValue="0" maxValue="0"/>
    </cacheField>
    <cacheField name="Still to be delivered (qty)" numFmtId="0">
      <sharedItems containsSemiMixedTypes="0" containsString="0" containsNumber="1" containsInteger="1" minValue="0" maxValue="221315790"/>
    </cacheField>
    <cacheField name="Still to be delivered (value)" numFmtId="3">
      <sharedItems containsSemiMixedTypes="0" containsString="0" containsNumber="1" containsInteger="1" minValue="0" maxValue="221315790"/>
    </cacheField>
    <cacheField name="Still to be invoiced (qty)" numFmtId="0">
      <sharedItems containsSemiMixedTypes="0" containsString="0" containsNumber="1" containsInteger="1" minValue="0" maxValue="221315790"/>
    </cacheField>
    <cacheField name="Still to be invoiced (val.)" numFmtId="3">
      <sharedItems containsSemiMixedTypes="0" containsString="0" containsNumber="1" containsInteger="1" minValue="0" maxValue="221315790"/>
    </cacheField>
    <cacheField name="Cost Center" numFmtId="0">
      <sharedItems/>
    </cacheField>
    <cacheField name="WBS Element" numFmtId="0">
      <sharedItems/>
    </cacheField>
    <cacheField name="Asset" numFmtId="0">
      <sharedItems/>
    </cacheField>
    <cacheField name="Order" numFmtId="0">
      <sharedItems/>
    </cacheField>
    <cacheField name="Profit Center" numFmtId="0">
      <sharedItems/>
    </cacheField>
    <cacheField name="G/L Account" numFmtId="0">
      <sharedItems/>
    </cacheField>
    <cacheField name="Release indicator" numFmtId="0">
      <sharedItems count="3">
        <s v="Y"/>
        <s v="X"/>
        <s v="Z"/>
      </sharedItems>
    </cacheField>
    <cacheField name="Release State" numFmtId="0">
      <sharedItems count="3">
        <s v="X"/>
        <s v="XX"/>
        <s v="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9">
  <r>
    <x v="0"/>
    <s v="1"/>
    <s v="ZNB"/>
    <s v="F"/>
    <s v="IN2"/>
    <s v=""/>
    <d v="2026-01-01T00:00:00"/>
    <s v="1000036301 PT SUPRACO INDONESIA"/>
    <s v=""/>
    <s v="[CTG] ALLOWANCE - BUSINESS DELIVERY"/>
    <s v="IHSCW01S"/>
    <s v=""/>
    <s v="0"/>
    <s v=""/>
    <s v=""/>
    <s v="K"/>
    <s v="3760"/>
    <s v=""/>
    <n v="589480124"/>
    <s v="EA"/>
    <n v="1"/>
    <s v="IDR"/>
    <n v="589480124"/>
    <n v="1"/>
    <n v="0"/>
    <s v="EA"/>
    <n v="0"/>
    <n v="0"/>
    <n v="0"/>
    <n v="0"/>
    <n v="0"/>
    <s v="ID100195"/>
    <s v=""/>
    <s v=""/>
    <s v=""/>
    <s v="110447"/>
    <s v="53310000"/>
    <x v="0"/>
    <x v="0"/>
  </r>
  <r>
    <x v="0"/>
    <s v="2"/>
    <s v="ZNB"/>
    <s v="F"/>
    <s v="IN2"/>
    <s v=""/>
    <d v="2026-01-01T00:00:00"/>
    <s v="1000036301 PT SUPRACO INDONESIA"/>
    <s v=""/>
    <s v="[CTG] GENERAL MANAGEMENT FEE - BUSINESS"/>
    <s v="IHSCW04S"/>
    <s v=""/>
    <s v="0"/>
    <s v=""/>
    <s v=""/>
    <s v="K"/>
    <s v="3760"/>
    <s v=""/>
    <n v="32421407"/>
    <s v="EA"/>
    <n v="1"/>
    <s v="IDR"/>
    <n v="32421407"/>
    <n v="1"/>
    <n v="0"/>
    <s v="EA"/>
    <n v="0"/>
    <n v="0"/>
    <n v="0"/>
    <n v="0"/>
    <n v="0"/>
    <s v="ID100195"/>
    <s v=""/>
    <s v=""/>
    <s v=""/>
    <s v="110447"/>
    <s v="61123000"/>
    <x v="0"/>
    <x v="0"/>
  </r>
  <r>
    <x v="1"/>
    <s v="1"/>
    <s v="ZNB"/>
    <s v="F"/>
    <s v="IN2"/>
    <s v=""/>
    <d v="2026-01-01T00:00:00"/>
    <s v="1000036301 PT SUPRACO INDONESIA"/>
    <s v=""/>
    <s v="[CTG] ALLOWANCE - BUSINESS DELIVERY"/>
    <s v="IHSCW01S"/>
    <s v=""/>
    <s v="0"/>
    <s v=""/>
    <s v=""/>
    <s v="K"/>
    <s v="3760"/>
    <s v=""/>
    <n v="205720944"/>
    <s v="EA"/>
    <n v="1"/>
    <s v="IDR"/>
    <n v="205720944"/>
    <n v="1"/>
    <n v="0"/>
    <s v="EA"/>
    <n v="0"/>
    <n v="0"/>
    <n v="0"/>
    <n v="0"/>
    <n v="0"/>
    <s v="ID100195"/>
    <s v=""/>
    <s v=""/>
    <s v=""/>
    <s v="110447"/>
    <s v="53310000"/>
    <x v="0"/>
    <x v="0"/>
  </r>
  <r>
    <x v="1"/>
    <s v="2"/>
    <s v="ZNB"/>
    <s v="F"/>
    <s v="IN2"/>
    <s v=""/>
    <d v="2026-01-01T00:00:00"/>
    <s v="1000036301 PT SUPRACO INDONESIA"/>
    <s v=""/>
    <s v="[CTG] GENERAL MANAGEMENT FEE - BUSINESS"/>
    <s v="IHSCW04S"/>
    <s v=""/>
    <s v="0"/>
    <s v=""/>
    <s v=""/>
    <s v="K"/>
    <s v="3760"/>
    <s v=""/>
    <n v="11314652"/>
    <s v="EA"/>
    <n v="1"/>
    <s v="IDR"/>
    <n v="11314652"/>
    <n v="1"/>
    <n v="0"/>
    <s v="EA"/>
    <n v="0"/>
    <n v="0"/>
    <n v="0"/>
    <n v="0"/>
    <n v="0"/>
    <s v="ID100195"/>
    <s v=""/>
    <s v=""/>
    <s v=""/>
    <s v="110447"/>
    <s v="61123000"/>
    <x v="0"/>
    <x v="0"/>
  </r>
  <r>
    <x v="2"/>
    <s v="1"/>
    <s v="ZNB"/>
    <s v="F"/>
    <s v="IN2"/>
    <s v=""/>
    <d v="2026-01-01T00:00:00"/>
    <s v="1000036301 PT SUPRACO INDONESIA"/>
    <s v=""/>
    <s v="[CTG] OSP-KAL-SGN-SENIOR ELECTRICAL TECH"/>
    <s v="IFOH101S"/>
    <s v=""/>
    <s v="0"/>
    <s v=""/>
    <s v=""/>
    <s v="K"/>
    <s v="3797"/>
    <s v=""/>
    <n v="1"/>
    <s v="MON"/>
    <n v="8442532"/>
    <s v="IDR"/>
    <n v="8442532"/>
    <n v="1"/>
    <n v="0"/>
    <s v="MON"/>
    <n v="0"/>
    <n v="0"/>
    <n v="0"/>
    <n v="1"/>
    <n v="8442532"/>
    <s v="ID100411"/>
    <s v=""/>
    <s v=""/>
    <s v=""/>
    <s v="110217"/>
    <s v="60202000"/>
    <x v="0"/>
    <x v="1"/>
  </r>
  <r>
    <x v="2"/>
    <s v="2"/>
    <s v="ZNB"/>
    <s v="F"/>
    <s v="IN2"/>
    <s v=""/>
    <d v="2026-01-01T00:00:00"/>
    <s v="1000036301 PT SUPRACO INDONESIA"/>
    <s v=""/>
    <s v="[CTG] OSP-KAL-SGN-FLYING SQUAD-ACHMAD HA"/>
    <s v="IFOH101S"/>
    <s v=""/>
    <s v="0"/>
    <s v=""/>
    <s v=""/>
    <s v="K"/>
    <s v="3797"/>
    <s v=""/>
    <n v="1"/>
    <s v="MON"/>
    <n v="8399667"/>
    <s v="IDR"/>
    <n v="8399667"/>
    <n v="1"/>
    <n v="0"/>
    <s v="MON"/>
    <n v="0"/>
    <n v="0"/>
    <n v="0"/>
    <n v="1"/>
    <n v="8399667"/>
    <s v="ID100411"/>
    <s v=""/>
    <s v=""/>
    <s v=""/>
    <s v="110217"/>
    <s v="60202000"/>
    <x v="0"/>
    <x v="1"/>
  </r>
  <r>
    <x v="2"/>
    <s v="3"/>
    <s v="ZNB"/>
    <s v="F"/>
    <s v="IN2"/>
    <s v=""/>
    <d v="2026-01-01T00:00:00"/>
    <s v="1000036301 PT SUPRACO INDONESIA"/>
    <s v=""/>
    <s v="[CTG] OSP-KAL-SGN-AC TECHNICIAN-TRIYANTO"/>
    <s v="IFOH101S"/>
    <s v=""/>
    <s v="0"/>
    <s v=""/>
    <s v=""/>
    <s v="K"/>
    <s v="3797"/>
    <s v=""/>
    <n v="1"/>
    <s v="MON"/>
    <n v="7620827"/>
    <s v="IDR"/>
    <n v="7620827"/>
    <n v="1"/>
    <n v="0"/>
    <s v="MON"/>
    <n v="0"/>
    <n v="0"/>
    <n v="0"/>
    <n v="1"/>
    <n v="7620827"/>
    <s v="ID100411"/>
    <s v=""/>
    <s v=""/>
    <s v=""/>
    <s v="110217"/>
    <s v="60202000"/>
    <x v="0"/>
    <x v="1"/>
  </r>
  <r>
    <x v="2"/>
    <s v="4"/>
    <s v="ZNB"/>
    <s v="F"/>
    <s v="IN2"/>
    <s v=""/>
    <d v="2026-01-01T00:00:00"/>
    <s v="1000036301 PT SUPRACO INDONESIA"/>
    <s v=""/>
    <s v="[CTG] OSP-KAL-SGN-FIRE PROTECTION TEAM-A"/>
    <s v="IFOH101S"/>
    <s v=""/>
    <s v="0"/>
    <s v=""/>
    <s v=""/>
    <s v="K"/>
    <s v="3797"/>
    <s v=""/>
    <n v="1"/>
    <s v="MON"/>
    <n v="7552819"/>
    <s v="IDR"/>
    <n v="7552819"/>
    <n v="1"/>
    <n v="0"/>
    <s v="MON"/>
    <n v="0"/>
    <n v="0"/>
    <n v="0"/>
    <n v="1"/>
    <n v="7552819"/>
    <s v="ID100411"/>
    <s v=""/>
    <s v=""/>
    <s v=""/>
    <s v="110217"/>
    <s v="60202000"/>
    <x v="0"/>
    <x v="1"/>
  </r>
  <r>
    <x v="2"/>
    <s v="5"/>
    <s v="ZNB"/>
    <s v="F"/>
    <s v="IN2"/>
    <s v=""/>
    <d v="2026-01-01T00:00:00"/>
    <s v="1000036301 PT SUPRACO INDONESIA"/>
    <s v=""/>
    <s v="[CTG] OSP-KAL-SGN-ELECTRICAL TECHNICIAN-"/>
    <s v="IFOH101S"/>
    <s v=""/>
    <s v="0"/>
    <s v=""/>
    <s v=""/>
    <s v="K"/>
    <s v="3797"/>
    <s v=""/>
    <n v="1"/>
    <s v="MON"/>
    <n v="7535559"/>
    <s v="IDR"/>
    <n v="7535559"/>
    <n v="1"/>
    <n v="0"/>
    <s v="MON"/>
    <n v="0"/>
    <n v="0"/>
    <n v="0"/>
    <n v="1"/>
    <n v="7535559"/>
    <s v="ID100411"/>
    <s v=""/>
    <s v=""/>
    <s v=""/>
    <s v="110217"/>
    <s v="60202000"/>
    <x v="0"/>
    <x v="1"/>
  </r>
  <r>
    <x v="2"/>
    <s v="6"/>
    <s v="ZNB"/>
    <s v="F"/>
    <s v="IN2"/>
    <s v=""/>
    <d v="2026-01-01T00:00:00"/>
    <s v="1000036301 PT SUPRACO INDONESIA"/>
    <s v=""/>
    <s v="[CTG] OSP-KAL-SGN-AC TECHNICIAN-ROHMAT K"/>
    <s v="IFOH101S"/>
    <s v=""/>
    <s v="0"/>
    <s v=""/>
    <s v=""/>
    <s v="K"/>
    <s v="3797"/>
    <s v=""/>
    <n v="1"/>
    <s v="MON"/>
    <n v="7391075"/>
    <s v="IDR"/>
    <n v="7391075"/>
    <n v="1"/>
    <n v="0"/>
    <s v="MON"/>
    <n v="0"/>
    <n v="0"/>
    <n v="0"/>
    <n v="1"/>
    <n v="7391075"/>
    <s v="ID100411"/>
    <s v=""/>
    <s v=""/>
    <s v=""/>
    <s v="110217"/>
    <s v="60202000"/>
    <x v="0"/>
    <x v="1"/>
  </r>
  <r>
    <x v="2"/>
    <s v="7"/>
    <s v="ZNB"/>
    <s v="F"/>
    <s v="IN2"/>
    <s v=""/>
    <d v="2026-01-01T00:00:00"/>
    <s v="1000036301 PT SUPRACO INDONESIA"/>
    <s v=""/>
    <s v="[CTG] OSP-KAL-SGN-BUILDING MAINTENANCE T"/>
    <s v="IFOH101S"/>
    <s v=""/>
    <s v="0"/>
    <s v=""/>
    <s v=""/>
    <s v="K"/>
    <s v="3797"/>
    <s v=""/>
    <n v="1"/>
    <s v="MON"/>
    <n v="7391075"/>
    <s v="IDR"/>
    <n v="7391075"/>
    <n v="1"/>
    <n v="0"/>
    <s v="MON"/>
    <n v="0"/>
    <n v="0"/>
    <n v="0"/>
    <n v="1"/>
    <n v="7391075"/>
    <s v="ID100411"/>
    <s v=""/>
    <s v=""/>
    <s v=""/>
    <s v="110217"/>
    <s v="60202000"/>
    <x v="0"/>
    <x v="1"/>
  </r>
  <r>
    <x v="2"/>
    <s v="8"/>
    <s v="ZNB"/>
    <s v="F"/>
    <s v="IN2"/>
    <s v=""/>
    <d v="2026-01-01T00:00:00"/>
    <s v="1000036301 PT SUPRACO INDONESIA"/>
    <s v=""/>
    <s v="[CTG] OSP-KAL-SGN-BUILDING MAINTENANCE T"/>
    <s v="IFOH101S"/>
    <s v=""/>
    <s v="0"/>
    <s v=""/>
    <s v=""/>
    <s v="K"/>
    <s v="3797"/>
    <s v=""/>
    <n v="1"/>
    <s v="MON"/>
    <n v="7343194"/>
    <s v="IDR"/>
    <n v="7343194"/>
    <n v="1"/>
    <n v="0"/>
    <s v="MON"/>
    <n v="0"/>
    <n v="0"/>
    <n v="0"/>
    <n v="1"/>
    <n v="7343194"/>
    <s v="ID100411"/>
    <s v=""/>
    <s v=""/>
    <s v=""/>
    <s v="110217"/>
    <s v="60202000"/>
    <x v="0"/>
    <x v="1"/>
  </r>
  <r>
    <x v="2"/>
    <s v="9"/>
    <s v="ZNB"/>
    <s v="F"/>
    <s v="IN2"/>
    <s v=""/>
    <d v="2026-01-01T00:00:00"/>
    <s v="1000036301 PT SUPRACO INDONESIA"/>
    <s v=""/>
    <s v="[CTG] OSP-KAL-SGN-AC TECHNICIAN-MUBARAQ"/>
    <s v="IFOH101S"/>
    <s v=""/>
    <s v="0"/>
    <s v=""/>
    <s v=""/>
    <s v="K"/>
    <s v="3797"/>
    <s v=""/>
    <n v="1"/>
    <s v="MON"/>
    <n v="7343194"/>
    <s v="IDR"/>
    <n v="7343194"/>
    <n v="1"/>
    <n v="0"/>
    <s v="MON"/>
    <n v="0"/>
    <n v="0"/>
    <n v="0"/>
    <n v="1"/>
    <n v="7343194"/>
    <s v="ID100411"/>
    <s v=""/>
    <s v=""/>
    <s v=""/>
    <s v="110217"/>
    <s v="60202000"/>
    <x v="0"/>
    <x v="1"/>
  </r>
  <r>
    <x v="2"/>
    <s v="10"/>
    <s v="ZNB"/>
    <s v="F"/>
    <s v="IN2"/>
    <s v=""/>
    <d v="2026-01-01T00:00:00"/>
    <s v="1000036301 PT SUPRACO INDONESIA"/>
    <s v=""/>
    <s v="[CTG] OSP-KAL-SGN-AC TECHNICIAN-SONDA IR"/>
    <s v="IFOH101S"/>
    <s v=""/>
    <s v="0"/>
    <s v=""/>
    <s v=""/>
    <s v="K"/>
    <s v="3797"/>
    <s v=""/>
    <n v="1"/>
    <s v="MON"/>
    <n v="7295119"/>
    <s v="IDR"/>
    <n v="7295119"/>
    <n v="1"/>
    <n v="0"/>
    <s v="MON"/>
    <n v="0"/>
    <n v="0"/>
    <n v="0"/>
    <n v="1"/>
    <n v="7295119"/>
    <s v="ID100411"/>
    <s v=""/>
    <s v=""/>
    <s v=""/>
    <s v="110217"/>
    <s v="60202000"/>
    <x v="0"/>
    <x v="1"/>
  </r>
  <r>
    <x v="2"/>
    <s v="11"/>
    <s v="ZNB"/>
    <s v="F"/>
    <s v="IN2"/>
    <s v=""/>
    <d v="2026-01-01T00:00:00"/>
    <s v="1000036301 PT SUPRACO INDONESIA"/>
    <s v=""/>
    <s v="[CTG] OSP-KAL-SGN-FBOM ADMIN-IKKA JUMARN"/>
    <s v="IFOH101S"/>
    <s v=""/>
    <s v="0"/>
    <s v=""/>
    <s v=""/>
    <s v="K"/>
    <s v="3797"/>
    <s v=""/>
    <n v="1"/>
    <s v="MON"/>
    <n v="6200016"/>
    <s v="IDR"/>
    <n v="6200016"/>
    <n v="1"/>
    <n v="0"/>
    <s v="MON"/>
    <n v="0"/>
    <n v="0"/>
    <n v="0"/>
    <n v="1"/>
    <n v="6200016"/>
    <s v="ID100411"/>
    <s v=""/>
    <s v=""/>
    <s v=""/>
    <s v="110217"/>
    <s v="60202000"/>
    <x v="0"/>
    <x v="1"/>
  </r>
  <r>
    <x v="3"/>
    <s v="1"/>
    <s v="ZNB"/>
    <s v="F"/>
    <s v="IN2"/>
    <s v=""/>
    <d v="2026-01-04T00:00:00"/>
    <s v="1000036301 PT SUPRACO INDONESIA"/>
    <s v=""/>
    <s v="Variable cost PPH 21 for FBM technician,"/>
    <s v="IHSCW02S"/>
    <s v=""/>
    <s v="0"/>
    <s v=""/>
    <s v=""/>
    <s v="K"/>
    <s v="3797"/>
    <s v=""/>
    <n v="1"/>
    <s v="EA"/>
    <n v="1341988"/>
    <s v="IDR"/>
    <n v="1341988"/>
    <n v="1"/>
    <n v="0"/>
    <s v="EA"/>
    <n v="0"/>
    <n v="0"/>
    <n v="0"/>
    <n v="0"/>
    <n v="0"/>
    <s v="ID100411"/>
    <s v=""/>
    <s v=""/>
    <s v=""/>
    <s v="110217"/>
    <s v="53810000"/>
    <x v="0"/>
    <x v="0"/>
  </r>
  <r>
    <x v="3"/>
    <s v="2"/>
    <s v="ZNB"/>
    <s v="F"/>
    <s v="IN2"/>
    <s v=""/>
    <d v="2026-01-04T00:00:00"/>
    <s v="1000036301 PT SUPRACO INDONESIA"/>
    <s v=""/>
    <s v="Fee for Variable cost PPH 21 for FBM tec"/>
    <s v="IHSCW02S"/>
    <s v=""/>
    <s v="0"/>
    <s v=""/>
    <s v=""/>
    <s v="K"/>
    <s v="3797"/>
    <s v=""/>
    <n v="1"/>
    <s v="EA"/>
    <n v="73809"/>
    <s v="IDR"/>
    <n v="73809"/>
    <n v="1"/>
    <n v="0"/>
    <s v="EA"/>
    <n v="0"/>
    <n v="0"/>
    <n v="0"/>
    <n v="0"/>
    <n v="0"/>
    <s v="ID100411"/>
    <s v=""/>
    <s v=""/>
    <s v=""/>
    <s v="110217"/>
    <s v="53810000"/>
    <x v="0"/>
    <x v="0"/>
  </r>
  <r>
    <x v="4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797"/>
    <s v=""/>
    <n v="1212529"/>
    <s v="EA"/>
    <n v="1"/>
    <s v="IDR"/>
    <n v="1212529"/>
    <n v="1"/>
    <n v="0"/>
    <s v="EA"/>
    <n v="0"/>
    <n v="0"/>
    <n v="0"/>
    <n v="0"/>
    <n v="0"/>
    <s v="ID100344"/>
    <s v=""/>
    <s v=""/>
    <s v=""/>
    <s v="110482"/>
    <s v="53810000"/>
    <x v="0"/>
    <x v="0"/>
  </r>
  <r>
    <x v="5"/>
    <s v="1"/>
    <s v="ZNB"/>
    <s v="F"/>
    <s v="IN2"/>
    <s v=""/>
    <d v="2026-01-04T00:00:00"/>
    <s v="1000036301 PT SUPRACO INDONESIA"/>
    <s v=""/>
    <s v="[CTG] IC-PRABUMULIH-HANDY MAN-HAGGAI SYA"/>
    <s v="IHSCW01S"/>
    <s v=""/>
    <s v="0"/>
    <s v=""/>
    <s v=""/>
    <s v="K"/>
    <s v="3809"/>
    <s v=""/>
    <n v="1"/>
    <s v="MON"/>
    <n v="5002084"/>
    <s v="IDR"/>
    <n v="5002084"/>
    <n v="1"/>
    <n v="0"/>
    <s v="MON"/>
    <n v="0"/>
    <n v="1"/>
    <n v="5002084"/>
    <n v="1"/>
    <n v="5002084"/>
    <s v="ID100318"/>
    <s v=""/>
    <s v=""/>
    <s v=""/>
    <s v="110217"/>
    <s v="53310000"/>
    <x v="0"/>
    <x v="0"/>
  </r>
  <r>
    <x v="6"/>
    <s v="1"/>
    <s v="ZNB"/>
    <s v="F"/>
    <s v="IN2"/>
    <s v=""/>
    <d v="2026-01-04T00:00:00"/>
    <s v="1000036301 PT SUPRACO INDONESIA"/>
    <s v=""/>
    <s v="[CTG] OSP-PRABUMULIH-SGN-HOUSEKEEPER-JUA"/>
    <s v="IHSCW01S"/>
    <s v=""/>
    <s v="0"/>
    <s v=""/>
    <s v=""/>
    <s v="K"/>
    <s v="3809"/>
    <s v=""/>
    <n v="1"/>
    <s v="MON"/>
    <n v="6000390"/>
    <s v="IDR"/>
    <n v="6000390"/>
    <n v="1"/>
    <n v="0"/>
    <s v="MON"/>
    <n v="0"/>
    <n v="1"/>
    <n v="6000390"/>
    <n v="1"/>
    <n v="6000390"/>
    <s v="ID100318"/>
    <s v=""/>
    <s v=""/>
    <s v=""/>
    <s v="110217"/>
    <s v="53310000"/>
    <x v="0"/>
    <x v="0"/>
  </r>
  <r>
    <x v="6"/>
    <s v="2"/>
    <s v="ZNB"/>
    <s v="F"/>
    <s v="IN2"/>
    <s v=""/>
    <d v="2026-01-04T00:00:00"/>
    <s v="1000036301 PT SUPRACO INDONESIA"/>
    <s v=""/>
    <s v="[CTG] OSP-PRABUMULIH-SGN-HOUSEKEEPER-AKB"/>
    <s v="IHSCW01S"/>
    <s v=""/>
    <s v="0"/>
    <s v=""/>
    <s v=""/>
    <s v="K"/>
    <s v="3809"/>
    <s v=""/>
    <n v="1"/>
    <s v="MON"/>
    <n v="6000390"/>
    <s v="IDR"/>
    <n v="6000390"/>
    <n v="1"/>
    <n v="0"/>
    <s v="MON"/>
    <n v="0"/>
    <n v="1"/>
    <n v="6000390"/>
    <n v="1"/>
    <n v="6000390"/>
    <s v="ID100318"/>
    <s v=""/>
    <s v=""/>
    <s v=""/>
    <s v="110217"/>
    <s v="53310000"/>
    <x v="0"/>
    <x v="0"/>
  </r>
  <r>
    <x v="7"/>
    <s v="1"/>
    <s v="ZNB"/>
    <s v="F"/>
    <s v="IN2"/>
    <s v=""/>
    <d v="2026-01-04T00:00:00"/>
    <s v="1000036301 PT SUPRACO INDONESIA"/>
    <s v=""/>
    <s v="[CTG] OSP-DURI-RUMBAI-HOUSEKEEPING LEADE"/>
    <s v="IFOS101S"/>
    <s v=""/>
    <s v="0"/>
    <s v=""/>
    <s v=""/>
    <s v="K"/>
    <s v="3785"/>
    <s v=""/>
    <n v="1"/>
    <s v="MON"/>
    <n v="10664943"/>
    <s v="IDR"/>
    <n v="10664943"/>
    <n v="1"/>
    <n v="0"/>
    <s v="MON"/>
    <n v="0"/>
    <n v="0"/>
    <n v="0"/>
    <n v="1"/>
    <n v="10664943"/>
    <s v="ID100317"/>
    <s v=""/>
    <s v=""/>
    <s v=""/>
    <s v="110217"/>
    <s v="60202000"/>
    <x v="0"/>
    <x v="1"/>
  </r>
  <r>
    <x v="7"/>
    <s v="2"/>
    <s v="ZNB"/>
    <s v="F"/>
    <s v="IN2"/>
    <s v=""/>
    <d v="2026-01-04T00:00:00"/>
    <s v="1000036301 PT SUPRACO INDONESIA"/>
    <s v=""/>
    <s v="[CTG] OSP-DURI-RUMBAI-HOUSEKEEPER-DENI M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3"/>
    <s v="ZNB"/>
    <s v="F"/>
    <s v="IN2"/>
    <s v=""/>
    <d v="2026-01-04T00:00:00"/>
    <s v="1000036301 PT SUPRACO INDONESIA"/>
    <s v=""/>
    <s v="[CTG] OSP-DURI-RUMBAI-HOUSEKEEPER-RENDI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4"/>
    <s v="ZNB"/>
    <s v="F"/>
    <s v="IN2"/>
    <s v=""/>
    <d v="2026-01-04T00:00:00"/>
    <s v="1000036301 PT SUPRACO INDONESIA"/>
    <s v=""/>
    <s v="[CTG] OSP-DURI-RUMBAI-HOUSEKEEPER-M IRFA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5"/>
    <s v="ZNB"/>
    <s v="F"/>
    <s v="IN2"/>
    <s v=""/>
    <d v="2026-01-04T00:00:00"/>
    <s v="1000036301 PT SUPRACO INDONESIA"/>
    <s v=""/>
    <s v="[CTG] OSP-DURI-RUMBAI-HOUSEKEEPER-MARDIA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6"/>
    <s v="ZNB"/>
    <s v="F"/>
    <s v="IN2"/>
    <s v=""/>
    <d v="2026-01-04T00:00:00"/>
    <s v="1000036301 PT SUPRACO INDONESIA"/>
    <s v=""/>
    <s v="[CTG] OSP-DURI-RUMBAI-HOUSEKEEPER-ZUL IK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7"/>
    <s v="ZNB"/>
    <s v="F"/>
    <s v="IN2"/>
    <s v=""/>
    <d v="2026-01-04T00:00:00"/>
    <s v="1000036301 PT SUPRACO INDONESIA"/>
    <s v=""/>
    <s v="[CTG] OSP-DURI-RUMBAI-HOUSEKEEPER-ANDI F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8"/>
    <s v="ZNB"/>
    <s v="F"/>
    <s v="IN2"/>
    <s v=""/>
    <d v="2026-01-04T00:00:00"/>
    <s v="1000036301 PT SUPRACO INDONESIA"/>
    <s v=""/>
    <s v="[CTG] OSP-DURI-RUMBAI-HOUSEKEEPER-ANDRE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9"/>
    <s v="ZNB"/>
    <s v="F"/>
    <s v="IN2"/>
    <s v=""/>
    <d v="2026-01-04T00:00:00"/>
    <s v="1000036301 PT SUPRACO INDONESIA"/>
    <s v=""/>
    <s v="[CTG] OSP-DURI-RUMBAI-HOUSEKEEPER-ARYA D"/>
    <s v="IFOS101S"/>
    <s v=""/>
    <s v="0"/>
    <s v=""/>
    <s v=""/>
    <s v="K"/>
    <s v="3785"/>
    <s v=""/>
    <n v="1"/>
    <s v="MON"/>
    <n v="6219800"/>
    <s v="IDR"/>
    <n v="6219800"/>
    <n v="1"/>
    <n v="0"/>
    <s v="MON"/>
    <n v="0"/>
    <n v="0"/>
    <n v="0"/>
    <n v="1"/>
    <n v="6219800"/>
    <s v="ID100317"/>
    <s v=""/>
    <s v=""/>
    <s v=""/>
    <s v="110217"/>
    <s v="60202000"/>
    <x v="0"/>
    <x v="1"/>
  </r>
  <r>
    <x v="7"/>
    <s v="10"/>
    <s v="ZNB"/>
    <s v="F"/>
    <s v="IN2"/>
    <s v=""/>
    <d v="2026-01-04T00:00:00"/>
    <s v="1000036301 PT SUPRACO INDONESIA"/>
    <s v=""/>
    <s v="[CTG] OSP-RUMBAI-SGN-HOUSEKEEPER-EKO FIT"/>
    <s v="IFOS101S"/>
    <s v=""/>
    <s v="0"/>
    <s v=""/>
    <s v=""/>
    <s v="K"/>
    <s v="3785"/>
    <s v=""/>
    <n v="1"/>
    <s v="MON"/>
    <n v="7492500"/>
    <s v="IDR"/>
    <n v="7492500"/>
    <n v="1"/>
    <n v="0"/>
    <s v="MON"/>
    <n v="0"/>
    <n v="0"/>
    <n v="0"/>
    <n v="1"/>
    <n v="7492500"/>
    <s v="ID100317"/>
    <s v=""/>
    <s v=""/>
    <s v=""/>
    <s v="110217"/>
    <s v="60202000"/>
    <x v="0"/>
    <x v="1"/>
  </r>
  <r>
    <x v="8"/>
    <s v="1"/>
    <s v="ZNB"/>
    <s v="F"/>
    <s v="IN2"/>
    <s v=""/>
    <d v="2026-01-04T00:00:00"/>
    <s v="1000036301 PT SUPRACO INDONESIA"/>
    <s v=""/>
    <s v="[CTG] OSP-DURI-RUMBAI-SENIOR TECHNICIAN-"/>
    <s v="IFOH101S"/>
    <s v=""/>
    <s v="0"/>
    <s v=""/>
    <s v=""/>
    <s v="K"/>
    <s v="3785"/>
    <s v=""/>
    <n v="1"/>
    <s v="MON"/>
    <n v="12042183"/>
    <s v="IDR"/>
    <n v="12042183"/>
    <n v="1"/>
    <n v="0"/>
    <s v="MON"/>
    <n v="0"/>
    <n v="0"/>
    <n v="0"/>
    <n v="1"/>
    <n v="12042183"/>
    <s v="ID100317"/>
    <s v=""/>
    <s v=""/>
    <s v=""/>
    <s v="110217"/>
    <s v="60202000"/>
    <x v="0"/>
    <x v="1"/>
  </r>
  <r>
    <x v="8"/>
    <s v="2"/>
    <s v="ZNB"/>
    <s v="F"/>
    <s v="IN2"/>
    <s v=""/>
    <d v="2026-01-04T00:00:00"/>
    <s v="1000036301 PT SUPRACO INDONESIA"/>
    <s v=""/>
    <s v="[CTG] OSP-DURI-RUMBAI-TECHNICIAN-THEMES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0"/>
    <n v="0"/>
    <n v="1"/>
    <n v="8874530"/>
    <s v="ID100317"/>
    <s v=""/>
    <s v=""/>
    <s v=""/>
    <s v="110217"/>
    <s v="60202000"/>
    <x v="0"/>
    <x v="1"/>
  </r>
  <r>
    <x v="8"/>
    <s v="3"/>
    <s v="ZNB"/>
    <s v="F"/>
    <s v="IN2"/>
    <s v=""/>
    <d v="2026-01-04T00:00:00"/>
    <s v="1000036301 PT SUPRACO INDONESIA"/>
    <s v=""/>
    <s v="[CTG] OSP-DURI-RUMBAI-TECHNICIAN-WANDI H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0"/>
    <n v="0"/>
    <n v="1"/>
    <n v="8874530"/>
    <s v="ID100317"/>
    <s v=""/>
    <s v=""/>
    <s v=""/>
    <s v="110217"/>
    <s v="60202000"/>
    <x v="0"/>
    <x v="1"/>
  </r>
  <r>
    <x v="8"/>
    <s v="4"/>
    <s v="ZNB"/>
    <s v="F"/>
    <s v="IN2"/>
    <s v=""/>
    <d v="2026-01-04T00:00:00"/>
    <s v="1000036301 PT SUPRACO INDONESIA"/>
    <s v=""/>
    <s v="[CTG] OSP-DURI-RUMBAI-TECHNICIAN-DICKY W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0"/>
    <n v="0"/>
    <n v="1"/>
    <n v="8874530"/>
    <s v="ID100317"/>
    <s v=""/>
    <s v=""/>
    <s v=""/>
    <s v="110217"/>
    <s v="60202000"/>
    <x v="0"/>
    <x v="1"/>
  </r>
  <r>
    <x v="8"/>
    <s v="5"/>
    <s v="ZNB"/>
    <s v="F"/>
    <s v="IN2"/>
    <s v=""/>
    <d v="2026-01-04T00:00:00"/>
    <s v="1000036301 PT SUPRACO INDONESIA"/>
    <s v=""/>
    <s v="[CTG] OSP-DURI-RUMBAI-TECHNICIAN-ARIEF E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0"/>
    <n v="0"/>
    <n v="1"/>
    <n v="8874530"/>
    <s v="ID100317"/>
    <s v=""/>
    <s v=""/>
    <s v=""/>
    <s v="110217"/>
    <s v="60202000"/>
    <x v="0"/>
    <x v="1"/>
  </r>
  <r>
    <x v="9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799"/>
    <s v=""/>
    <n v="1212529"/>
    <s v="EA"/>
    <n v="1"/>
    <s v="IDR"/>
    <n v="1212529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10"/>
    <s v="1"/>
    <s v="ZNB"/>
    <s v="F"/>
    <s v="IN2"/>
    <s v=""/>
    <d v="2026-01-04T00:00:00"/>
    <s v="1000036301 PT SUPRACO INDONESIA"/>
    <s v=""/>
    <s v="[CTG] OSP-DURI-RUMBAI-SENIOR TECHNICIAN-"/>
    <s v="IFOH101S"/>
    <s v=""/>
    <s v="0"/>
    <s v=""/>
    <s v=""/>
    <s v="K"/>
    <s v="3785"/>
    <s v=""/>
    <n v="1"/>
    <s v="MON"/>
    <n v="12042183"/>
    <s v="IDR"/>
    <n v="12042183"/>
    <n v="1"/>
    <n v="0"/>
    <s v="MON"/>
    <n v="0"/>
    <n v="1"/>
    <n v="12042183"/>
    <n v="1"/>
    <n v="12042183"/>
    <s v="ID100317"/>
    <s v=""/>
    <s v=""/>
    <s v=""/>
    <s v="110217"/>
    <s v="60202000"/>
    <x v="0"/>
    <x v="1"/>
  </r>
  <r>
    <x v="10"/>
    <s v="2"/>
    <s v="ZNB"/>
    <s v="F"/>
    <s v="IN2"/>
    <s v=""/>
    <d v="2026-01-04T00:00:00"/>
    <s v="1000036301 PT SUPRACO INDONESIA"/>
    <s v=""/>
    <s v="[CTG] OSP-DURI-RUMBAI-TECHNICIAN-THEMES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1"/>
    <n v="8874530"/>
    <n v="1"/>
    <n v="8874530"/>
    <s v="ID100317"/>
    <s v=""/>
    <s v=""/>
    <s v=""/>
    <s v="110217"/>
    <s v="60202000"/>
    <x v="0"/>
    <x v="1"/>
  </r>
  <r>
    <x v="10"/>
    <s v="3"/>
    <s v="ZNB"/>
    <s v="F"/>
    <s v="IN2"/>
    <s v=""/>
    <d v="2026-01-04T00:00:00"/>
    <s v="1000036301 PT SUPRACO INDONESIA"/>
    <s v=""/>
    <s v="[CTG] OSP-DURI-RUMBAI-TECHNICIAN-WANDI H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1"/>
    <n v="8874530"/>
    <n v="1"/>
    <n v="8874530"/>
    <s v="ID100317"/>
    <s v=""/>
    <s v=""/>
    <s v=""/>
    <s v="110217"/>
    <s v="60202000"/>
    <x v="0"/>
    <x v="1"/>
  </r>
  <r>
    <x v="10"/>
    <s v="4"/>
    <s v="ZNB"/>
    <s v="F"/>
    <s v="IN2"/>
    <s v=""/>
    <d v="2026-01-04T00:00:00"/>
    <s v="1000036301 PT SUPRACO INDONESIA"/>
    <s v=""/>
    <s v="[CTG] OSP-DURI-RUMBAI-TECHNICIAN-DICKY W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1"/>
    <n v="8874530"/>
    <n v="1"/>
    <n v="8874530"/>
    <s v="ID100317"/>
    <s v=""/>
    <s v=""/>
    <s v=""/>
    <s v="110217"/>
    <s v="60202000"/>
    <x v="0"/>
    <x v="1"/>
  </r>
  <r>
    <x v="10"/>
    <s v="5"/>
    <s v="ZNB"/>
    <s v="F"/>
    <s v="IN2"/>
    <s v=""/>
    <d v="2026-01-04T00:00:00"/>
    <s v="1000036301 PT SUPRACO INDONESIA"/>
    <s v=""/>
    <s v="[CTG] OSP-DURI-RUMBAI-TECHNICIAN-ARIEF E"/>
    <s v="IFOH101S"/>
    <s v=""/>
    <s v="0"/>
    <s v=""/>
    <s v=""/>
    <s v="K"/>
    <s v="3785"/>
    <s v=""/>
    <n v="1"/>
    <s v="MON"/>
    <n v="8874530"/>
    <s v="IDR"/>
    <n v="8874530"/>
    <n v="1"/>
    <n v="0"/>
    <s v="MON"/>
    <n v="0"/>
    <n v="1"/>
    <n v="8874530"/>
    <n v="1"/>
    <n v="8874530"/>
    <s v="ID100317"/>
    <s v=""/>
    <s v=""/>
    <s v=""/>
    <s v="110217"/>
    <s v="60202000"/>
    <x v="0"/>
    <x v="1"/>
  </r>
  <r>
    <x v="11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4420714"/>
    <n v="4420714"/>
    <s v="ID100130"/>
    <s v=""/>
    <s v=""/>
    <s v=""/>
    <s v="110463"/>
    <s v="53810000"/>
    <x v="0"/>
    <x v="0"/>
  </r>
  <r>
    <x v="12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13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14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15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16"/>
    <s v="1"/>
    <s v="ZNB"/>
    <s v="F"/>
    <s v="IN2"/>
    <s v=""/>
    <d v="2026-01-04T00:00:00"/>
    <s v="1000036301 PT SUPRACO INDONESIA"/>
    <s v=""/>
    <s v="[CTG] ALLOWANCE - BUSINESS ENABLEMENT"/>
    <s v="IHSCW02S"/>
    <s v=""/>
    <s v="0"/>
    <s v=""/>
    <s v=""/>
    <s v="K"/>
    <s v="3801"/>
    <s v=""/>
    <n v="4420714"/>
    <s v="EA"/>
    <n v="1"/>
    <s v="IDR"/>
    <n v="4420714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17"/>
    <s v="1"/>
    <s v="ZNB"/>
    <s v="F"/>
    <s v="IN2"/>
    <s v=""/>
    <d v="2026-01-04T00:00:00"/>
    <s v="1000036301 PT SUPRACO INDONESIA"/>
    <s v=""/>
    <s v="Maid Service"/>
    <s v="IHSCW01S"/>
    <s v=""/>
    <s v="0"/>
    <s v=""/>
    <s v=""/>
    <s v="K"/>
    <s v="3785"/>
    <s v=""/>
    <n v="1"/>
    <s v="EA"/>
    <n v="4000000"/>
    <s v="IDR"/>
    <n v="4000000"/>
    <n v="1"/>
    <n v="0"/>
    <s v="EA"/>
    <n v="0"/>
    <n v="0"/>
    <n v="0"/>
    <n v="1"/>
    <n v="4000000"/>
    <s v="ID100313"/>
    <s v=""/>
    <s v=""/>
    <s v=""/>
    <s v="110217"/>
    <s v="53310000"/>
    <x v="0"/>
    <x v="0"/>
  </r>
  <r>
    <x v="17"/>
    <s v="2"/>
    <s v="ZNB"/>
    <s v="F"/>
    <s v="IN2"/>
    <s v=""/>
    <d v="2026-01-04T00:00:00"/>
    <s v="1000036301 PT SUPRACO INDONESIA"/>
    <s v=""/>
    <s v="Service fee maid"/>
    <s v="IHSCW04S"/>
    <s v=""/>
    <s v="0"/>
    <s v=""/>
    <s v=""/>
    <s v="K"/>
    <s v="3785"/>
    <s v=""/>
    <n v="1"/>
    <s v="EA"/>
    <n v="220000"/>
    <s v="IDR"/>
    <n v="220000"/>
    <n v="1"/>
    <n v="0"/>
    <s v="EA"/>
    <n v="0"/>
    <n v="0"/>
    <n v="0"/>
    <n v="1"/>
    <n v="220000"/>
    <s v="ID100313"/>
    <s v=""/>
    <s v=""/>
    <s v=""/>
    <s v="110217"/>
    <s v="61123000"/>
    <x v="0"/>
    <x v="0"/>
  </r>
  <r>
    <x v="17"/>
    <s v="3"/>
    <s v="ZNB"/>
    <s v="F"/>
    <s v="IN2"/>
    <s v=""/>
    <d v="2026-01-04T00:00:00"/>
    <s v="1000036301 PT SUPRACO INDONESIA"/>
    <s v=""/>
    <s v="Maintenance B1-B2"/>
    <s v="IHSCW01S"/>
    <s v=""/>
    <s v="0"/>
    <s v=""/>
    <s v=""/>
    <s v="K"/>
    <s v="3785"/>
    <s v=""/>
    <n v="1"/>
    <s v="EA"/>
    <n v="2000000"/>
    <s v="IDR"/>
    <n v="2000000"/>
    <n v="1"/>
    <n v="0"/>
    <s v="EA"/>
    <n v="0"/>
    <n v="0"/>
    <n v="0"/>
    <n v="1"/>
    <n v="2000000"/>
    <s v="ID100313"/>
    <s v=""/>
    <s v=""/>
    <s v=""/>
    <s v="110217"/>
    <s v="53310000"/>
    <x v="0"/>
    <x v="0"/>
  </r>
  <r>
    <x v="17"/>
    <s v="4"/>
    <s v="ZNB"/>
    <s v="F"/>
    <s v="IN2"/>
    <s v=""/>
    <d v="2026-01-04T00:00:00"/>
    <s v="1000036301 PT SUPRACO INDONESIA"/>
    <s v=""/>
    <s v="Service fee maintenance"/>
    <s v="IHSCW04S"/>
    <s v=""/>
    <s v="0"/>
    <s v=""/>
    <s v=""/>
    <s v="K"/>
    <s v="3785"/>
    <s v=""/>
    <n v="1"/>
    <s v="EA"/>
    <n v="110000"/>
    <s v="IDR"/>
    <n v="110000"/>
    <n v="1"/>
    <n v="0"/>
    <s v="EA"/>
    <n v="0"/>
    <n v="0"/>
    <n v="0"/>
    <n v="1"/>
    <n v="110000"/>
    <s v="ID100313"/>
    <s v=""/>
    <s v=""/>
    <s v=""/>
    <s v="110217"/>
    <s v="61123000"/>
    <x v="0"/>
    <x v="0"/>
  </r>
  <r>
    <x v="17"/>
    <s v="5"/>
    <s v="ZNB"/>
    <s v="F"/>
    <s v="IN2"/>
    <s v=""/>
    <d v="2026-01-04T00:00:00"/>
    <s v="1000036301 PT SUPRACO INDONESIA"/>
    <s v=""/>
    <s v="Sinking Fund B1-B2"/>
    <s v="IHSCW01S"/>
    <s v=""/>
    <s v="0"/>
    <s v=""/>
    <s v=""/>
    <s v="K"/>
    <s v="3785"/>
    <s v=""/>
    <n v="1"/>
    <s v="EA"/>
    <n v="200000"/>
    <s v="IDR"/>
    <n v="200000"/>
    <n v="1"/>
    <n v="0"/>
    <s v="EA"/>
    <n v="0"/>
    <n v="0"/>
    <n v="0"/>
    <n v="1"/>
    <n v="200000"/>
    <s v="ID100313"/>
    <s v=""/>
    <s v=""/>
    <s v=""/>
    <s v="110217"/>
    <s v="53310000"/>
    <x v="0"/>
    <x v="0"/>
  </r>
  <r>
    <x v="17"/>
    <s v="6"/>
    <s v="ZNB"/>
    <s v="F"/>
    <s v="IN2"/>
    <s v=""/>
    <d v="2026-01-04T00:00:00"/>
    <s v="1000036301 PT SUPRACO INDONESIA"/>
    <s v=""/>
    <s v="Service fee sinking fund"/>
    <s v="IHSCW04S"/>
    <s v=""/>
    <s v="0"/>
    <s v=""/>
    <s v=""/>
    <s v="K"/>
    <s v="3785"/>
    <s v=""/>
    <n v="1"/>
    <s v="EA"/>
    <n v="11000"/>
    <s v="IDR"/>
    <n v="11000"/>
    <n v="1"/>
    <n v="0"/>
    <s v="EA"/>
    <n v="0"/>
    <n v="0"/>
    <n v="0"/>
    <n v="1"/>
    <n v="11000"/>
    <s v="ID100313"/>
    <s v=""/>
    <s v=""/>
    <s v=""/>
    <s v="110217"/>
    <s v="61123000"/>
    <x v="0"/>
    <x v="0"/>
  </r>
  <r>
    <x v="18"/>
    <s v="1"/>
    <s v="ZNB"/>
    <s v="F"/>
    <s v="IN2"/>
    <s v=""/>
    <d v="2026-01-05T00:00:00"/>
    <s v="1000036301 PT SUPRACO INDONESIA"/>
    <s v=""/>
    <s v="[CTG] ALLOWANCE - BUSINESS ENABLEMENT"/>
    <s v="IHSCW02S"/>
    <s v=""/>
    <s v="0"/>
    <s v=""/>
    <s v=""/>
    <s v="K"/>
    <s v="3799"/>
    <s v=""/>
    <n v="2669361"/>
    <s v="EA"/>
    <n v="1"/>
    <s v="IDR"/>
    <n v="2669361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19"/>
    <s v="1"/>
    <s v="ZNB"/>
    <s v="F"/>
    <s v="IN2"/>
    <s v=""/>
    <d v="2026-01-05T00:00:00"/>
    <s v="1000036301 PT SUPRACO INDONESIA"/>
    <s v=""/>
    <s v="[CTG] ALLOWANCE - BUSINESS ENABLEMENT"/>
    <s v="IHSCW02S"/>
    <s v=""/>
    <s v="0"/>
    <s v=""/>
    <s v=""/>
    <s v="K"/>
    <s v="3799"/>
    <s v=""/>
    <n v="6756009"/>
    <s v="EA"/>
    <n v="1"/>
    <s v="IDR"/>
    <n v="6756009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20"/>
    <s v="1"/>
    <s v="ZNB"/>
    <s v="F"/>
    <s v="IN2"/>
    <s v=""/>
    <d v="2026-01-05T00:00:00"/>
    <s v="1000036301 PT SUPRACO INDONESIA"/>
    <s v=""/>
    <s v="[CTG] ALLOWANCE - BUSINESS ENABLEMENT"/>
    <s v="IHSCW02S"/>
    <s v=""/>
    <s v="0"/>
    <s v=""/>
    <s v=""/>
    <s v="K"/>
    <s v="3799"/>
    <s v=""/>
    <n v="7165982"/>
    <s v="EA"/>
    <n v="1"/>
    <s v="IDR"/>
    <n v="7165982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21"/>
    <s v="1"/>
    <s v="ZNB"/>
    <s v="F"/>
    <s v="IN2"/>
    <s v=""/>
    <d v="2026-01-05T00:00:00"/>
    <s v="1000036301 PT SUPRACO INDONESIA"/>
    <s v=""/>
    <s v="[CTG] ALLOWANCE - BUSINESS ENABLEMENT"/>
    <s v="IHSCW02S"/>
    <s v=""/>
    <s v="0"/>
    <s v=""/>
    <s v=""/>
    <s v="K"/>
    <s v="3799"/>
    <s v=""/>
    <n v="7385000"/>
    <s v="EA"/>
    <n v="1"/>
    <s v="IDR"/>
    <n v="7385000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22"/>
    <s v="1"/>
    <s v="ZNB"/>
    <s v="F"/>
    <s v="IN2"/>
    <s v=""/>
    <d v="2026-01-05T00:00:00"/>
    <s v="1000036301 PT SUPRACO INDONESIA"/>
    <s v=""/>
    <s v="[CTG] ALLOWANCE - BUSINESS ENABLEMENT"/>
    <s v="IHSCW02S"/>
    <s v=""/>
    <s v="0"/>
    <s v=""/>
    <s v=""/>
    <s v="K"/>
    <s v="3799"/>
    <s v=""/>
    <n v="7385000"/>
    <s v="EA"/>
    <n v="1"/>
    <s v="IDR"/>
    <n v="7385000"/>
    <n v="1"/>
    <n v="0"/>
    <s v="EA"/>
    <n v="0"/>
    <n v="0"/>
    <n v="0"/>
    <n v="7385000"/>
    <n v="7385000"/>
    <s v="ID100163"/>
    <s v=""/>
    <s v=""/>
    <s v=""/>
    <s v="110451"/>
    <s v="53810000"/>
    <x v="0"/>
    <x v="0"/>
  </r>
  <r>
    <x v="23"/>
    <s v="1"/>
    <s v="ZNB"/>
    <s v="F"/>
    <s v="IN2"/>
    <s v=""/>
    <d v="2026-01-05T00:00:00"/>
    <s v="1000036301 PT SUPRACO INDONESIA"/>
    <s v=""/>
    <s v="[CTG] OSP-RUMBAI-SGN-PAINTER-FAUZI AFRIN"/>
    <s v="IHSCW02S"/>
    <s v=""/>
    <s v="0"/>
    <s v=""/>
    <s v=""/>
    <s v="K"/>
    <s v="3785"/>
    <s v=""/>
    <n v="1"/>
    <s v="MON"/>
    <n v="8002180"/>
    <s v="IDR"/>
    <n v="8002180"/>
    <n v="1"/>
    <n v="0"/>
    <s v="MON"/>
    <n v="0"/>
    <n v="0"/>
    <n v="0"/>
    <n v="1"/>
    <n v="8002180"/>
    <s v="ID100317"/>
    <s v=""/>
    <s v=""/>
    <s v=""/>
    <s v="110217"/>
    <s v="53810000"/>
    <x v="0"/>
    <x v="0"/>
  </r>
  <r>
    <x v="23"/>
    <s v="2"/>
    <s v="ZNB"/>
    <s v="F"/>
    <s v="IN2"/>
    <s v=""/>
    <d v="2026-01-05T00:00:00"/>
    <s v="1000036301 PT SUPRACO INDONESIA"/>
    <s v=""/>
    <s v="[CTG] GENERAL MANAGEMENT FEE - BUSINESS"/>
    <s v="IPSOS01S"/>
    <s v=""/>
    <s v="0"/>
    <s v=""/>
    <s v=""/>
    <s v="K"/>
    <s v="3785"/>
    <s v=""/>
    <n v="440120"/>
    <s v="EA"/>
    <n v="1"/>
    <s v="IDR"/>
    <n v="440120"/>
    <n v="1"/>
    <n v="0"/>
    <s v="EA"/>
    <n v="0"/>
    <n v="0"/>
    <n v="0"/>
    <n v="440120"/>
    <n v="440120"/>
    <s v="ID100317"/>
    <s v=""/>
    <s v=""/>
    <s v=""/>
    <s v="110217"/>
    <s v="61123000"/>
    <x v="0"/>
    <x v="0"/>
  </r>
  <r>
    <x v="24"/>
    <s v="1"/>
    <s v="ZNB"/>
    <s v="F"/>
    <s v="IN2"/>
    <s v=""/>
    <d v="2026-01-05T00:00:00"/>
    <s v="1000036301 PT SUPRACO INDONESIA"/>
    <s v=""/>
    <s v="[CTG] OSP-DURI-RUMBAI-FBA ADMIN-MULYARNI"/>
    <s v="IHSCW02S"/>
    <s v=""/>
    <s v="0"/>
    <s v=""/>
    <s v=""/>
    <s v="K"/>
    <s v="3785"/>
    <s v=""/>
    <n v="1"/>
    <s v="MON"/>
    <n v="8247500"/>
    <s v="IDR"/>
    <n v="8247500"/>
    <n v="1"/>
    <n v="0"/>
    <s v="MON"/>
    <n v="0"/>
    <n v="0"/>
    <n v="0"/>
    <n v="1"/>
    <n v="8247500"/>
    <s v="ID100317"/>
    <s v=""/>
    <s v=""/>
    <s v=""/>
    <s v="110217"/>
    <s v="53810000"/>
    <x v="0"/>
    <x v="0"/>
  </r>
  <r>
    <x v="24"/>
    <s v="2"/>
    <s v="ZNB"/>
    <s v="F"/>
    <s v="IN2"/>
    <s v=""/>
    <d v="2026-01-05T00:00:00"/>
    <s v="1000036301 PT SUPRACO INDONESIA"/>
    <s v=""/>
    <s v="[CTG] GENERAL MANAGEMENT FEE - BUSINESS"/>
    <s v="IPSOS01S"/>
    <s v=""/>
    <s v="0"/>
    <s v=""/>
    <s v=""/>
    <s v="K"/>
    <s v="3785"/>
    <s v=""/>
    <n v="1018965"/>
    <s v="EA"/>
    <n v="1"/>
    <s v="IDR"/>
    <n v="1018965"/>
    <n v="1"/>
    <n v="0"/>
    <s v="EA"/>
    <n v="0"/>
    <n v="0"/>
    <n v="0"/>
    <n v="1018965"/>
    <n v="1018965"/>
    <s v="ID100317"/>
    <s v=""/>
    <s v=""/>
    <s v=""/>
    <s v="110217"/>
    <s v="61123000"/>
    <x v="0"/>
    <x v="0"/>
  </r>
  <r>
    <x v="25"/>
    <s v="1"/>
    <s v="ZNB"/>
    <s v="F"/>
    <s v="IN2"/>
    <s v=""/>
    <d v="2026-01-05T00:00:00"/>
    <s v="1000036301 PT SUPRACO INDONESIA"/>
    <s v=""/>
    <s v="[CTG] OSP-SLB DURI-RUMBAI-HOUSEKEEPER-RI"/>
    <s v="IFOS101S"/>
    <s v=""/>
    <s v="0"/>
    <s v=""/>
    <s v=""/>
    <s v="K"/>
    <s v="3785"/>
    <s v=""/>
    <n v="1"/>
    <s v="MON"/>
    <n v="6605500"/>
    <s v="IDR"/>
    <n v="6605500"/>
    <n v="1"/>
    <n v="0"/>
    <s v="MON"/>
    <n v="0"/>
    <n v="0"/>
    <n v="0"/>
    <n v="1"/>
    <n v="6605500"/>
    <s v="ID100137"/>
    <s v=""/>
    <s v=""/>
    <s v=""/>
    <s v="110217"/>
    <s v="60202000"/>
    <x v="0"/>
    <x v="1"/>
  </r>
  <r>
    <x v="25"/>
    <s v="2"/>
    <s v="ZNB"/>
    <s v="F"/>
    <s v="IN2"/>
    <s v=""/>
    <d v="2026-01-05T00:00:00"/>
    <s v="1000036301 PT SUPRACO INDONESIA"/>
    <s v=""/>
    <s v="[CTG] OSP-HOUSEKEEPER-RIZKI KURNIAWAN"/>
    <s v="IFOS101S"/>
    <s v=""/>
    <s v="0"/>
    <s v=""/>
    <s v=""/>
    <s v="K"/>
    <s v="3785"/>
    <s v=""/>
    <n v="1"/>
    <s v="MON"/>
    <n v="6605500"/>
    <s v="IDR"/>
    <n v="6605500"/>
    <n v="1"/>
    <n v="0"/>
    <s v="MON"/>
    <n v="0"/>
    <n v="0"/>
    <n v="0"/>
    <n v="1"/>
    <n v="6605500"/>
    <s v="ID100137"/>
    <s v=""/>
    <s v=""/>
    <s v=""/>
    <s v="110217"/>
    <s v="60202000"/>
    <x v="0"/>
    <x v="1"/>
  </r>
  <r>
    <x v="26"/>
    <s v="1"/>
    <s v="ZNB"/>
    <s v="F"/>
    <s v="IN2"/>
    <s v=""/>
    <d v="2026-01-05T00:00:00"/>
    <s v="1000036301 PT SUPRACO INDONESIA"/>
    <s v=""/>
    <s v="[CTG] OSP-RUMBAI-SGN-TECHNICIAN-MAULANA"/>
    <s v="IFOH101S"/>
    <s v=""/>
    <s v="0"/>
    <s v=""/>
    <s v=""/>
    <s v="K"/>
    <s v="3785"/>
    <s v=""/>
    <n v="1"/>
    <s v="MON"/>
    <n v="7574722"/>
    <s v="IDR"/>
    <n v="7574722"/>
    <n v="1"/>
    <n v="0"/>
    <s v="MON"/>
    <n v="0"/>
    <n v="0"/>
    <n v="0"/>
    <n v="1"/>
    <n v="7574722"/>
    <s v="ID100137"/>
    <s v=""/>
    <s v=""/>
    <s v=""/>
    <s v="110217"/>
    <s v="60202000"/>
    <x v="0"/>
    <x v="1"/>
  </r>
  <r>
    <x v="27"/>
    <s v="1"/>
    <s v="ZNB"/>
    <s v="F"/>
    <s v="IN2"/>
    <s v=""/>
    <d v="2026-01-05T00:00:00"/>
    <s v="1000036301 PT SUPRACO INDONESIA"/>
    <s v=""/>
    <s v="[CTG] OSP-SGN-FBMO TECHNICIAN SSU-ROBBY"/>
    <s v="IHSCW01S"/>
    <s v=""/>
    <s v="0"/>
    <s v=""/>
    <s v=""/>
    <s v="K"/>
    <s v="3809"/>
    <s v=""/>
    <n v="1"/>
    <s v="MON"/>
    <n v="9586842"/>
    <s v="IDR"/>
    <n v="9586842"/>
    <n v="1"/>
    <n v="0"/>
    <s v="MON"/>
    <n v="0"/>
    <n v="0"/>
    <n v="0"/>
    <n v="1"/>
    <n v="9586842"/>
    <s v="ID100318"/>
    <s v=""/>
    <s v=""/>
    <s v=""/>
    <s v="110217"/>
    <s v="53310000"/>
    <x v="0"/>
    <x v="0"/>
  </r>
  <r>
    <x v="27"/>
    <s v="2"/>
    <s v="ZNB"/>
    <s v="F"/>
    <s v="IN2"/>
    <s v=""/>
    <d v="2026-01-05T00:00:00"/>
    <s v="1000036301 PT SUPRACO INDONESIA"/>
    <s v=""/>
    <s v="[CTG] GENERAL MANAGEMENT FEE - BUSINESS"/>
    <s v="IPSOS01S"/>
    <s v=""/>
    <s v="0"/>
    <s v=""/>
    <s v=""/>
    <s v="K"/>
    <s v="3809"/>
    <s v=""/>
    <n v="527276"/>
    <s v="EA"/>
    <n v="1"/>
    <s v="IDR"/>
    <n v="527276"/>
    <n v="1"/>
    <n v="0"/>
    <s v="EA"/>
    <n v="0"/>
    <n v="0"/>
    <n v="0"/>
    <n v="527276"/>
    <n v="527276"/>
    <s v="ID100318"/>
    <s v=""/>
    <s v=""/>
    <s v=""/>
    <s v="110217"/>
    <s v="61123000"/>
    <x v="0"/>
    <x v="0"/>
  </r>
  <r>
    <x v="28"/>
    <s v="1"/>
    <s v="ZNB"/>
    <s v="F"/>
    <s v="IN2"/>
    <s v=""/>
    <d v="2026-01-06T00:00:00"/>
    <s v="1000036301 PT SUPRACO INDONESIA"/>
    <s v=""/>
    <s v="[CTG] ALLOWANCE - BUSINESS ENABLEMENT"/>
    <s v="IHSCW02S"/>
    <s v=""/>
    <s v="0"/>
    <s v=""/>
    <s v=""/>
    <s v="K"/>
    <s v="3799"/>
    <s v=""/>
    <n v="3587000"/>
    <s v="EA"/>
    <n v="1"/>
    <s v="IDR"/>
    <n v="3587000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29"/>
    <s v="1"/>
    <s v="ZNB"/>
    <s v="F"/>
    <s v="IN2"/>
    <s v=""/>
    <d v="2026-01-07T00:00:00"/>
    <s v="1000036301 PT SUPRACO INDONESIA"/>
    <s v=""/>
    <s v="[CTG-CIKARANG] OSP-CIKARANG-SGN-FBA LEAD"/>
    <s v="IHSCW02S"/>
    <s v=""/>
    <s v="0"/>
    <s v=""/>
    <s v=""/>
    <s v="K"/>
    <s v="3980"/>
    <s v=""/>
    <n v="1"/>
    <s v="MON"/>
    <n v="9416822"/>
    <s v="IDR"/>
    <n v="9416822"/>
    <n v="1"/>
    <n v="0"/>
    <s v="MON"/>
    <n v="0"/>
    <n v="0"/>
    <n v="0"/>
    <n v="1"/>
    <n v="9416822"/>
    <s v="ID100127"/>
    <s v=""/>
    <s v=""/>
    <s v=""/>
    <s v="110217"/>
    <s v="53810000"/>
    <x v="0"/>
    <x v="0"/>
  </r>
  <r>
    <x v="29"/>
    <s v="2"/>
    <s v="ZNB"/>
    <s v="F"/>
    <s v="IN2"/>
    <s v=""/>
    <d v="2026-01-07T00:00:00"/>
    <s v="1000036301 PT SUPRACO INDONESIA"/>
    <s v=""/>
    <s v="[CTG-CIKARANG] OSP-CIKARANG-SGN-FACILITY"/>
    <s v="IHSCW02S"/>
    <s v=""/>
    <s v="0"/>
    <s v=""/>
    <s v=""/>
    <s v="K"/>
    <s v="3980"/>
    <s v=""/>
    <n v="1"/>
    <s v="MON"/>
    <n v="7971531"/>
    <s v="IDR"/>
    <n v="7971531"/>
    <n v="1"/>
    <n v="0"/>
    <s v="MON"/>
    <n v="0"/>
    <n v="0"/>
    <n v="0"/>
    <n v="1"/>
    <n v="7971531"/>
    <s v="ID100127"/>
    <s v=""/>
    <s v=""/>
    <s v=""/>
    <s v="110217"/>
    <s v="53810000"/>
    <x v="0"/>
    <x v="0"/>
  </r>
  <r>
    <x v="29"/>
    <s v="3"/>
    <s v="ZNB"/>
    <s v="F"/>
    <s v="IN2"/>
    <s v=""/>
    <d v="2026-01-07T00:00:00"/>
    <s v="1000036301 PT SUPRACO INDONESIA"/>
    <s v=""/>
    <s v="[CTG-CIKARANG] OSP-CIKARANG-SGN-RECEPTIO"/>
    <s v="IHSCW02S"/>
    <s v=""/>
    <s v="0"/>
    <s v=""/>
    <s v=""/>
    <s v="K"/>
    <s v="3980"/>
    <s v=""/>
    <n v="1"/>
    <s v="MON"/>
    <n v="7971531"/>
    <s v="IDR"/>
    <n v="7971531"/>
    <n v="1"/>
    <n v="0"/>
    <s v="MON"/>
    <n v="0"/>
    <n v="0"/>
    <n v="0"/>
    <n v="1"/>
    <n v="7971531"/>
    <s v="ID100127"/>
    <s v=""/>
    <s v=""/>
    <s v=""/>
    <s v="110217"/>
    <s v="53810000"/>
    <x v="0"/>
    <x v="0"/>
  </r>
  <r>
    <x v="29"/>
    <s v="4"/>
    <s v="ZNB"/>
    <s v="F"/>
    <s v="IN2"/>
    <s v=""/>
    <d v="2026-01-07T00:00:00"/>
    <s v="1000036301 PT SUPRACO INDONESIA"/>
    <s v=""/>
    <s v="[CTG-JAKARTA] OSP-JAKARTA-SGN-FACILITY A"/>
    <s v="IHSCW02S"/>
    <s v=""/>
    <s v="0"/>
    <s v=""/>
    <s v=""/>
    <s v="K"/>
    <s v="3980"/>
    <s v=""/>
    <n v="1"/>
    <s v="MON"/>
    <n v="8549221"/>
    <s v="IDR"/>
    <n v="8549221"/>
    <n v="1"/>
    <n v="0"/>
    <s v="MON"/>
    <n v="0"/>
    <n v="0"/>
    <n v="0"/>
    <n v="1"/>
    <n v="8549221"/>
    <s v="ID100127"/>
    <s v=""/>
    <s v=""/>
    <s v=""/>
    <s v="110217"/>
    <s v="53810000"/>
    <x v="0"/>
    <x v="0"/>
  </r>
  <r>
    <x v="30"/>
    <s v="1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517925"/>
    <s v="EA"/>
    <n v="1"/>
    <s v="IDR"/>
    <n v="517925"/>
    <n v="1"/>
    <n v="0"/>
    <s v="EA"/>
    <n v="0"/>
    <n v="0"/>
    <n v="0"/>
    <n v="517925"/>
    <n v="517925"/>
    <s v="ID100127"/>
    <s v=""/>
    <s v=""/>
    <s v=""/>
    <s v="110217"/>
    <s v="61123000"/>
    <x v="0"/>
    <x v="0"/>
  </r>
  <r>
    <x v="30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3314"/>
    <s v="EA"/>
    <n v="1"/>
    <s v="IDR"/>
    <n v="413314"/>
    <n v="1"/>
    <n v="0"/>
    <s v="EA"/>
    <n v="0"/>
    <n v="0"/>
    <n v="0"/>
    <n v="413314"/>
    <n v="413314"/>
    <s v="ID100127"/>
    <s v=""/>
    <s v=""/>
    <s v=""/>
    <s v="110217"/>
    <s v="61123000"/>
    <x v="0"/>
    <x v="0"/>
  </r>
  <r>
    <x v="30"/>
    <s v="3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3314"/>
    <s v="EA"/>
    <n v="1"/>
    <s v="IDR"/>
    <n v="413314"/>
    <n v="1"/>
    <n v="0"/>
    <s v="EA"/>
    <n v="0"/>
    <n v="0"/>
    <n v="0"/>
    <n v="413314"/>
    <n v="413314"/>
    <s v="ID100127"/>
    <s v=""/>
    <s v=""/>
    <s v=""/>
    <s v="110217"/>
    <s v="61123000"/>
    <x v="0"/>
    <x v="0"/>
  </r>
  <r>
    <x v="30"/>
    <s v="4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70207"/>
    <s v="EA"/>
    <n v="1"/>
    <s v="IDR"/>
    <n v="470207"/>
    <n v="1"/>
    <n v="0"/>
    <s v="EA"/>
    <n v="0"/>
    <n v="0"/>
    <n v="0"/>
    <n v="470207"/>
    <n v="470207"/>
    <s v="ID100127"/>
    <s v=""/>
    <s v=""/>
    <s v=""/>
    <s v="110217"/>
    <s v="61123000"/>
    <x v="0"/>
    <x v="0"/>
  </r>
  <r>
    <x v="31"/>
    <s v="1"/>
    <s v="ZNB"/>
    <s v="F"/>
    <s v="IN2"/>
    <s v=""/>
    <d v="2026-01-07T00:00:00"/>
    <s v="1000036301 PT SUPRACO INDONESIA"/>
    <s v=""/>
    <s v="[CTG] OSP-SGN-HANDYMAN-APANDI"/>
    <s v="IHSCW01S"/>
    <s v=""/>
    <s v="0"/>
    <s v=""/>
    <s v=""/>
    <s v="K"/>
    <s v="3761"/>
    <s v=""/>
    <n v="1"/>
    <s v="MON"/>
    <n v="7843916"/>
    <s v="IDR"/>
    <n v="7843916"/>
    <n v="1"/>
    <n v="0"/>
    <s v="MON"/>
    <n v="0"/>
    <n v="0"/>
    <n v="0"/>
    <n v="1"/>
    <n v="7843916"/>
    <s v="ID100410"/>
    <s v=""/>
    <s v=""/>
    <s v=""/>
    <s v="110217"/>
    <s v="53310000"/>
    <x v="0"/>
    <x v="0"/>
  </r>
  <r>
    <x v="31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31415"/>
    <s v="EA"/>
    <n v="1"/>
    <s v="IDR"/>
    <n v="431415"/>
    <n v="1"/>
    <n v="0"/>
    <s v="EA"/>
    <n v="0"/>
    <n v="0"/>
    <n v="0"/>
    <n v="431415"/>
    <n v="431415"/>
    <s v="ID100410"/>
    <s v=""/>
    <s v=""/>
    <s v=""/>
    <s v="110217"/>
    <s v="61123000"/>
    <x v="0"/>
    <x v="0"/>
  </r>
  <r>
    <x v="32"/>
    <s v="1"/>
    <s v="ZNB"/>
    <s v="F"/>
    <s v="IN2"/>
    <s v=""/>
    <d v="2026-01-07T00:00:00"/>
    <s v="1000036301 PT SUPRACO INDONESIA"/>
    <s v=""/>
    <s v="[CTG] OSP-JOP-SGN-FBM ADMIN-HILMAN RAMDA"/>
    <s v="IHSCW02S"/>
    <s v=""/>
    <s v="0"/>
    <s v=""/>
    <s v=""/>
    <s v="K"/>
    <s v="3980"/>
    <s v=""/>
    <n v="1"/>
    <s v="MON"/>
    <n v="13104556"/>
    <s v="IDR"/>
    <n v="13104556"/>
    <n v="1"/>
    <n v="0"/>
    <s v="MON"/>
    <n v="0"/>
    <n v="0"/>
    <n v="0"/>
    <n v="1"/>
    <n v="13104556"/>
    <s v="ID100127"/>
    <s v=""/>
    <s v=""/>
    <s v=""/>
    <s v="110217"/>
    <s v="53810000"/>
    <x v="0"/>
    <x v="1"/>
  </r>
  <r>
    <x v="32"/>
    <s v="2"/>
    <s v="ZNB"/>
    <s v="F"/>
    <s v="IN2"/>
    <s v=""/>
    <d v="2026-01-07T00:00:00"/>
    <s v="1000036301 PT SUPRACO INDONESIA"/>
    <s v=""/>
    <s v="[CTG-CIKARANG] OSP-CIKARANG-SGN-FBM TECH"/>
    <s v="IHSCW02S"/>
    <s v=""/>
    <s v="0"/>
    <s v=""/>
    <s v=""/>
    <s v="K"/>
    <s v="3980"/>
    <s v=""/>
    <n v="1"/>
    <s v="MON"/>
    <n v="8388143"/>
    <s v="IDR"/>
    <n v="8388143"/>
    <n v="1"/>
    <n v="0"/>
    <s v="MON"/>
    <n v="0"/>
    <n v="0"/>
    <n v="0"/>
    <n v="1"/>
    <n v="8388143"/>
    <s v="ID100127"/>
    <s v=""/>
    <s v=""/>
    <s v=""/>
    <s v="110217"/>
    <s v="53810000"/>
    <x v="0"/>
    <x v="1"/>
  </r>
  <r>
    <x v="32"/>
    <s v="3"/>
    <s v="ZNB"/>
    <s v="F"/>
    <s v="IN2"/>
    <s v=""/>
    <d v="2026-01-07T00:00:00"/>
    <s v="1000036301 PT SUPRACO INDONESIA"/>
    <s v=""/>
    <s v="[CTG-CIKARANG] OSP-CIKARANG-SGN-FBM TECH"/>
    <s v="IHSCW02S"/>
    <s v=""/>
    <s v="0"/>
    <s v=""/>
    <s v=""/>
    <s v="K"/>
    <s v="3980"/>
    <s v=""/>
    <n v="1"/>
    <s v="MON"/>
    <n v="7564620"/>
    <s v="IDR"/>
    <n v="7564620"/>
    <n v="1"/>
    <n v="0"/>
    <s v="MON"/>
    <n v="0"/>
    <n v="0"/>
    <n v="0"/>
    <n v="1"/>
    <n v="7564620"/>
    <s v="ID100127"/>
    <s v=""/>
    <s v=""/>
    <s v=""/>
    <s v="110217"/>
    <s v="53810000"/>
    <x v="0"/>
    <x v="1"/>
  </r>
  <r>
    <x v="32"/>
    <s v="4"/>
    <s v="ZNB"/>
    <s v="F"/>
    <s v="IN2"/>
    <s v=""/>
    <d v="2026-01-07T00:00:00"/>
    <s v="1000036301 PT SUPRACO INDONESIA"/>
    <s v=""/>
    <s v="[CTG] OSP-CIKARANG-SGN-PAINTER-MASRIO AD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53810000"/>
    <x v="0"/>
    <x v="1"/>
  </r>
  <r>
    <x v="32"/>
    <s v="5"/>
    <s v="ZNB"/>
    <s v="F"/>
    <s v="IN2"/>
    <s v=""/>
    <d v="2026-01-07T00:00:00"/>
    <s v="1000036301 PT SUPRACO INDONESIA"/>
    <s v=""/>
    <s v="[CTG] OSP-CIKARANG-SGN-ELECTRICAL TEAM-A"/>
    <s v="IHSCW02S"/>
    <s v=""/>
    <s v="0"/>
    <s v=""/>
    <s v=""/>
    <s v="K"/>
    <s v="3980"/>
    <s v=""/>
    <n v="1"/>
    <s v="MON"/>
    <n v="7564620"/>
    <s v="IDR"/>
    <n v="7564620"/>
    <n v="1"/>
    <n v="0"/>
    <s v="MON"/>
    <n v="0"/>
    <n v="0"/>
    <n v="0"/>
    <n v="1"/>
    <n v="7564620"/>
    <s v="ID100127"/>
    <s v=""/>
    <s v=""/>
    <s v=""/>
    <s v="110217"/>
    <s v="53810000"/>
    <x v="0"/>
    <x v="1"/>
  </r>
  <r>
    <x v="32"/>
    <s v="6"/>
    <s v="ZNB"/>
    <s v="F"/>
    <s v="IN2"/>
    <s v=""/>
    <d v="2026-01-07T00:00:00"/>
    <s v="1000036301 PT SUPRACO INDONESIA"/>
    <s v=""/>
    <s v="[CTG] OSP-CIKARANG-SGN-ADMIN FACILITY-EL"/>
    <s v="IFOS101S"/>
    <s v=""/>
    <s v="0"/>
    <s v=""/>
    <s v=""/>
    <s v="K"/>
    <s v="3980"/>
    <s v=""/>
    <n v="1"/>
    <s v="MON"/>
    <n v="7971531"/>
    <s v="IDR"/>
    <n v="7971531"/>
    <n v="1"/>
    <n v="0"/>
    <s v="MON"/>
    <n v="0"/>
    <n v="0"/>
    <n v="0"/>
    <n v="1"/>
    <n v="7971531"/>
    <s v="ID100127"/>
    <s v=""/>
    <s v=""/>
    <s v=""/>
    <s v="110217"/>
    <s v="60202000"/>
    <x v="0"/>
    <x v="1"/>
  </r>
  <r>
    <x v="32"/>
    <s v="7"/>
    <s v="ZNB"/>
    <s v="F"/>
    <s v="IN2"/>
    <s v=""/>
    <d v="2026-01-07T00:00:00"/>
    <s v="1000036301 PT SUPRACO INDONESIA"/>
    <s v=""/>
    <s v="[CTG] OSP-CIKARANG-SGN-TECH AC-AAS HUSAI"/>
    <s v="IFOS101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60202000"/>
    <x v="0"/>
    <x v="1"/>
  </r>
  <r>
    <x v="32"/>
    <s v="8"/>
    <s v="ZNB"/>
    <s v="F"/>
    <s v="IN2"/>
    <s v=""/>
    <d v="2026-01-07T00:00:00"/>
    <s v="1000036301 PT SUPRACO INDONESIA"/>
    <s v=""/>
    <s v="[CTG] OSP-CIKARANG-SGN-CIVIL-HARJOYO"/>
    <s v="IFOS101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60202000"/>
    <x v="0"/>
    <x v="1"/>
  </r>
  <r>
    <x v="32"/>
    <s v="9"/>
    <s v="ZNB"/>
    <s v="F"/>
    <s v="IN2"/>
    <s v=""/>
    <d v="2026-01-07T00:00:00"/>
    <s v="1000036301 PT SUPRACO INDONESIA"/>
    <s v=""/>
    <s v="[CTG] OSP-CIKARANG-SGN-TECH ELECTRICAL-A"/>
    <s v="IFOS101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60202000"/>
    <x v="0"/>
    <x v="1"/>
  </r>
  <r>
    <x v="32"/>
    <s v="10"/>
    <s v="ZNB"/>
    <s v="F"/>
    <s v="IN2"/>
    <s v=""/>
    <d v="2026-01-07T00:00:00"/>
    <s v="1000036301 PT SUPRACO INDONESIA"/>
    <s v=""/>
    <s v="[CTG] OSP-CIKARANG-SGN-TECH FIRE COMPRES"/>
    <s v="IFOS101S"/>
    <s v=""/>
    <s v="0"/>
    <s v=""/>
    <s v=""/>
    <s v="K"/>
    <s v="3980"/>
    <s v=""/>
    <n v="1"/>
    <s v="MON"/>
    <n v="7878011"/>
    <s v="IDR"/>
    <n v="7878011"/>
    <n v="1"/>
    <n v="0"/>
    <s v="MON"/>
    <n v="0"/>
    <n v="0"/>
    <n v="0"/>
    <n v="1"/>
    <n v="7878011"/>
    <s v="ID100127"/>
    <s v=""/>
    <s v=""/>
    <s v=""/>
    <s v="110217"/>
    <s v="60202000"/>
    <x v="0"/>
    <x v="1"/>
  </r>
  <r>
    <x v="32"/>
    <s v="11"/>
    <s v="ZNB"/>
    <s v="F"/>
    <s v="IN2"/>
    <s v=""/>
    <d v="2026-01-07T00:00:00"/>
    <s v="1000036301 PT SUPRACO INDONESIA"/>
    <s v=""/>
    <s v="[CTG] OSP-CIKARANG-SGN-TECH ELECTRICAL-Y"/>
    <s v="IFOS101S"/>
    <s v=""/>
    <s v="0"/>
    <s v=""/>
    <s v=""/>
    <s v="K"/>
    <s v="3980"/>
    <s v=""/>
    <n v="1"/>
    <s v="MON"/>
    <n v="8091604"/>
    <s v="IDR"/>
    <n v="8091604"/>
    <n v="1"/>
    <n v="0"/>
    <s v="MON"/>
    <n v="0"/>
    <n v="0"/>
    <n v="0"/>
    <n v="1"/>
    <n v="8091604"/>
    <s v="ID100127"/>
    <s v=""/>
    <s v=""/>
    <s v=""/>
    <s v="110217"/>
    <s v="60202000"/>
    <x v="0"/>
    <x v="1"/>
  </r>
  <r>
    <x v="32"/>
    <s v="12"/>
    <s v="ZNB"/>
    <s v="F"/>
    <s v="IN2"/>
    <s v=""/>
    <d v="2026-01-07T00:00:00"/>
    <s v="1000036301 PT SUPRACO INDONESIA"/>
    <s v=""/>
    <s v="[CTG] OSP-CIKARANG-SGN-TECH AC-SURAJI"/>
    <s v="IFOS101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60202000"/>
    <x v="0"/>
    <x v="1"/>
  </r>
  <r>
    <x v="32"/>
    <s v="13"/>
    <s v="ZNB"/>
    <s v="F"/>
    <s v="IN2"/>
    <s v=""/>
    <d v="2026-01-07T00:00:00"/>
    <s v="1000036301 PT SUPRACO INDONESIA"/>
    <s v=""/>
    <s v="[CTG] OSP-CIKARANG-SGN-TECH PLUMBING-FAJ"/>
    <s v="IFOS101S"/>
    <s v=""/>
    <s v="0"/>
    <s v=""/>
    <s v=""/>
    <s v="K"/>
    <s v="3980"/>
    <s v=""/>
    <n v="1"/>
    <s v="MON"/>
    <n v="7851457"/>
    <s v="IDR"/>
    <n v="7851457"/>
    <n v="1"/>
    <n v="0"/>
    <s v="MON"/>
    <n v="0"/>
    <n v="0"/>
    <n v="0"/>
    <n v="1"/>
    <n v="7851457"/>
    <s v="ID100127"/>
    <s v=""/>
    <s v=""/>
    <s v=""/>
    <s v="110217"/>
    <s v="60202000"/>
    <x v="0"/>
    <x v="1"/>
  </r>
  <r>
    <x v="32"/>
    <s v="14"/>
    <s v="ZNB"/>
    <s v="F"/>
    <s v="IN2"/>
    <s v=""/>
    <d v="2026-01-07T00:00:00"/>
    <s v="1000036301 PT SUPRACO INDONESIA"/>
    <s v=""/>
    <s v="[CTG] OSP-CIKARANG-SGN-TECH AC-JUHUD FEB"/>
    <s v="IFOS101S"/>
    <s v=""/>
    <s v="0"/>
    <s v=""/>
    <s v=""/>
    <s v="K"/>
    <s v="3980"/>
    <s v=""/>
    <n v="1"/>
    <s v="MON"/>
    <n v="8091604"/>
    <s v="IDR"/>
    <n v="8091604"/>
    <n v="1"/>
    <n v="0"/>
    <s v="MON"/>
    <n v="0"/>
    <n v="0"/>
    <n v="0"/>
    <n v="1"/>
    <n v="8091604"/>
    <s v="ID100127"/>
    <s v=""/>
    <s v=""/>
    <s v=""/>
    <s v="110217"/>
    <s v="60202000"/>
    <x v="0"/>
    <x v="1"/>
  </r>
  <r>
    <x v="32"/>
    <s v="15"/>
    <s v="ZNB"/>
    <s v="F"/>
    <s v="IN2"/>
    <s v=""/>
    <d v="2026-01-07T00:00:00"/>
    <s v="1000036301 PT SUPRACO INDONESIA"/>
    <s v=""/>
    <s v="[CTG] OSP-CIKARANG-SGN-PAINTER-MASRIO AD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53810000"/>
    <x v="0"/>
    <x v="1"/>
  </r>
  <r>
    <x v="32"/>
    <s v="16"/>
    <s v="ZNB"/>
    <s v="F"/>
    <s v="IN2"/>
    <s v=""/>
    <d v="2026-01-07T00:00:00"/>
    <s v="1000036301 PT SUPRACO INDONESIA"/>
    <s v=""/>
    <s v="[CTG] OSP-CIKARANG-SGN-PAINTER-MASRIO AD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53810000"/>
    <x v="0"/>
    <x v="1"/>
  </r>
  <r>
    <x v="32"/>
    <s v="17"/>
    <s v="ZNB"/>
    <s v="F"/>
    <s v="IN2"/>
    <s v=""/>
    <d v="2026-01-07T00:00:00"/>
    <s v="1000036301 PT SUPRACO INDONESIA"/>
    <s v=""/>
    <s v="[CTG] OSP-CIKARANG-SGN-PAINTER-MASRIO AD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127"/>
    <s v=""/>
    <s v=""/>
    <s v=""/>
    <s v="110217"/>
    <s v="53810000"/>
    <x v="0"/>
    <x v="1"/>
  </r>
  <r>
    <x v="33"/>
    <s v="1"/>
    <s v="ZNB"/>
    <s v="F"/>
    <s v="IN2"/>
    <s v=""/>
    <d v="2026-01-07T00:00:00"/>
    <s v="1000036301 PT SUPRACO INDONESIA"/>
    <s v=""/>
    <s v="[CTG] OSP-JAKARTA-SGN-FBA-NIA NATASIA"/>
    <s v="IHSCW02S"/>
    <s v=""/>
    <s v="0"/>
    <s v=""/>
    <s v=""/>
    <s v="K"/>
    <s v="3761"/>
    <s v=""/>
    <n v="1"/>
    <s v="MON"/>
    <n v="7940693"/>
    <s v="IDR"/>
    <n v="7940693"/>
    <n v="1"/>
    <n v="0"/>
    <s v="MON"/>
    <n v="0"/>
    <n v="0"/>
    <n v="0"/>
    <n v="1"/>
    <n v="7940693"/>
    <s v="ID100410"/>
    <s v=""/>
    <s v=""/>
    <s v=""/>
    <s v="110217"/>
    <s v="53810000"/>
    <x v="0"/>
    <x v="0"/>
  </r>
  <r>
    <x v="33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36738"/>
    <s v="EA"/>
    <n v="1"/>
    <s v="IDR"/>
    <n v="436738"/>
    <n v="1"/>
    <n v="0"/>
    <s v="EA"/>
    <n v="0"/>
    <n v="0"/>
    <n v="0"/>
    <n v="436738"/>
    <n v="436738"/>
    <s v="ID100410"/>
    <s v=""/>
    <s v=""/>
    <s v=""/>
    <s v="110217"/>
    <s v="61123000"/>
    <x v="0"/>
    <x v="0"/>
  </r>
  <r>
    <x v="34"/>
    <s v="1"/>
    <s v="ZNB"/>
    <s v="F"/>
    <s v="IN2"/>
    <s v=""/>
    <d v="2026-01-07T00:00:00"/>
    <s v="1000036301 PT SUPRACO INDONESIA"/>
    <s v=""/>
    <s v="[CTG] OSP-JAKARTA-SGN-RECEPTIONIST-RIZKI"/>
    <s v="IHSCW02S"/>
    <s v=""/>
    <s v="0"/>
    <s v=""/>
    <s v=""/>
    <s v="K"/>
    <s v="3761"/>
    <s v=""/>
    <n v="1"/>
    <s v="MON"/>
    <n v="7444400"/>
    <s v="IDR"/>
    <n v="7444400"/>
    <n v="1"/>
    <n v="0"/>
    <s v="MON"/>
    <n v="0"/>
    <n v="0"/>
    <n v="0"/>
    <n v="1"/>
    <n v="7444400"/>
    <s v="ID100410"/>
    <s v=""/>
    <s v=""/>
    <s v=""/>
    <s v="110217"/>
    <s v="53810000"/>
    <x v="0"/>
    <x v="0"/>
  </r>
  <r>
    <x v="34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09442"/>
    <s v="EA"/>
    <n v="1"/>
    <s v="IDR"/>
    <n v="409442"/>
    <n v="1"/>
    <n v="0"/>
    <s v="EA"/>
    <n v="0"/>
    <n v="0"/>
    <n v="0"/>
    <n v="409442"/>
    <n v="409442"/>
    <s v="ID100410"/>
    <s v=""/>
    <s v=""/>
    <s v=""/>
    <s v="110217"/>
    <s v="61123000"/>
    <x v="0"/>
    <x v="0"/>
  </r>
  <r>
    <x v="35"/>
    <s v="1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720751"/>
    <s v="EA"/>
    <n v="1"/>
    <s v="IDR"/>
    <n v="720751"/>
    <n v="1"/>
    <n v="0"/>
    <s v="EA"/>
    <n v="0"/>
    <n v="0"/>
    <n v="0"/>
    <n v="720751"/>
    <n v="720751"/>
    <s v="ID100127"/>
    <s v=""/>
    <s v=""/>
    <s v=""/>
    <s v="110217"/>
    <s v="61123000"/>
    <x v="0"/>
    <x v="0"/>
  </r>
  <r>
    <x v="35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61348"/>
    <s v="EA"/>
    <n v="1"/>
    <s v="IDR"/>
    <n v="461348"/>
    <n v="1"/>
    <n v="0"/>
    <s v="EA"/>
    <n v="0"/>
    <n v="0"/>
    <n v="0"/>
    <n v="461348"/>
    <n v="461348"/>
    <s v="ID100127"/>
    <s v=""/>
    <s v=""/>
    <s v=""/>
    <s v="110217"/>
    <s v="61123000"/>
    <x v="0"/>
    <x v="0"/>
  </r>
  <r>
    <x v="35"/>
    <s v="3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6054"/>
    <s v="EA"/>
    <n v="1"/>
    <s v="IDR"/>
    <n v="416054"/>
    <n v="1"/>
    <n v="0"/>
    <s v="EA"/>
    <n v="0"/>
    <n v="0"/>
    <n v="0"/>
    <n v="416054"/>
    <n v="416054"/>
    <s v="ID100127"/>
    <s v=""/>
    <s v=""/>
    <s v=""/>
    <s v="110217"/>
    <s v="61123000"/>
    <x v="0"/>
    <x v="0"/>
  </r>
  <r>
    <x v="35"/>
    <s v="4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5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6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7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8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6054"/>
    <s v="EA"/>
    <n v="1"/>
    <s v="IDR"/>
    <n v="416054"/>
    <n v="1"/>
    <n v="0"/>
    <s v="EA"/>
    <n v="0"/>
    <n v="0"/>
    <n v="0"/>
    <n v="416054"/>
    <n v="416054"/>
    <s v="ID100127"/>
    <s v=""/>
    <s v=""/>
    <s v=""/>
    <s v="110217"/>
    <s v="61123000"/>
    <x v="0"/>
    <x v="0"/>
  </r>
  <r>
    <x v="35"/>
    <s v="9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3314"/>
    <s v="EA"/>
    <n v="1"/>
    <s v="IDR"/>
    <n v="413314"/>
    <n v="1"/>
    <n v="0"/>
    <s v="EA"/>
    <n v="0"/>
    <n v="0"/>
    <n v="0"/>
    <n v="413314"/>
    <n v="413314"/>
    <s v="ID100127"/>
    <s v=""/>
    <s v=""/>
    <s v=""/>
    <s v="110217"/>
    <s v="61123000"/>
    <x v="0"/>
    <x v="0"/>
  </r>
  <r>
    <x v="35"/>
    <s v="10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11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1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13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33291"/>
    <s v="EA"/>
    <n v="1"/>
    <s v="IDR"/>
    <n v="433291"/>
    <n v="1"/>
    <n v="0"/>
    <s v="EA"/>
    <n v="0"/>
    <n v="0"/>
    <n v="0"/>
    <n v="433291"/>
    <n v="433291"/>
    <s v="ID100127"/>
    <s v=""/>
    <s v=""/>
    <s v=""/>
    <s v="110217"/>
    <s v="61123000"/>
    <x v="0"/>
    <x v="0"/>
  </r>
  <r>
    <x v="35"/>
    <s v="14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9918"/>
    <s v="EA"/>
    <n v="1"/>
    <s v="IDR"/>
    <n v="419918"/>
    <n v="1"/>
    <n v="0"/>
    <s v="EA"/>
    <n v="0"/>
    <n v="0"/>
    <n v="0"/>
    <n v="419918"/>
    <n v="419918"/>
    <s v="ID100127"/>
    <s v=""/>
    <s v=""/>
    <s v=""/>
    <s v="110217"/>
    <s v="61123000"/>
    <x v="0"/>
    <x v="0"/>
  </r>
  <r>
    <x v="35"/>
    <s v="15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127"/>
    <s v=""/>
    <s v=""/>
    <s v=""/>
    <s v="110217"/>
    <s v="61123000"/>
    <x v="0"/>
    <x v="0"/>
  </r>
  <r>
    <x v="35"/>
    <s v="16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06710"/>
    <s v="EA"/>
    <n v="1"/>
    <s v="IDR"/>
    <n v="406710"/>
    <n v="1"/>
    <n v="0"/>
    <s v="EA"/>
    <n v="0"/>
    <n v="0"/>
    <n v="0"/>
    <n v="406710"/>
    <n v="406710"/>
    <s v="ID100127"/>
    <s v=""/>
    <s v=""/>
    <s v=""/>
    <s v="110217"/>
    <s v="61123000"/>
    <x v="0"/>
    <x v="0"/>
  </r>
  <r>
    <x v="35"/>
    <s v="17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980"/>
    <s v=""/>
    <n v="419918"/>
    <s v="EA"/>
    <n v="1"/>
    <s v="IDR"/>
    <n v="419918"/>
    <n v="1"/>
    <n v="0"/>
    <s v="EA"/>
    <n v="0"/>
    <n v="0"/>
    <n v="0"/>
    <n v="419918"/>
    <n v="419918"/>
    <s v="ID100127"/>
    <s v=""/>
    <s v=""/>
    <s v=""/>
    <s v="110217"/>
    <s v="61123000"/>
    <x v="0"/>
    <x v="0"/>
  </r>
  <r>
    <x v="36"/>
    <s v="1"/>
    <s v="ZNB"/>
    <s v="F"/>
    <s v="IN2"/>
    <s v=""/>
    <d v="2026-01-07T00:00:00"/>
    <s v="1000036301 PT SUPRACO INDONESIA"/>
    <s v=""/>
    <s v="[CTG] OSP-SGN-FACILITY BASE ADMIN-MS WIS"/>
    <s v="IHSCW02S"/>
    <s v=""/>
    <s v="0"/>
    <s v=""/>
    <s v=""/>
    <s v="K"/>
    <s v="3761"/>
    <s v=""/>
    <n v="1"/>
    <s v="MON"/>
    <n v="12593892"/>
    <s v="IDR"/>
    <n v="12593892"/>
    <n v="1"/>
    <n v="0"/>
    <s v="MON"/>
    <n v="0"/>
    <n v="0"/>
    <n v="0"/>
    <n v="1"/>
    <n v="12593892"/>
    <s v="ID100410"/>
    <s v=""/>
    <s v=""/>
    <s v=""/>
    <s v="110217"/>
    <s v="53810000"/>
    <x v="0"/>
    <x v="0"/>
  </r>
  <r>
    <x v="36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692664"/>
    <s v="EA"/>
    <n v="1"/>
    <s v="IDR"/>
    <n v="692664"/>
    <n v="1"/>
    <n v="0"/>
    <s v="EA"/>
    <n v="0"/>
    <n v="0"/>
    <n v="0"/>
    <n v="692664"/>
    <n v="692664"/>
    <s v="ID100410"/>
    <s v=""/>
    <s v=""/>
    <s v=""/>
    <s v="110217"/>
    <s v="61123000"/>
    <x v="0"/>
    <x v="0"/>
  </r>
  <r>
    <x v="37"/>
    <s v="1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3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65584"/>
    <s v="EA"/>
    <n v="1"/>
    <s v="IDR"/>
    <n v="465584"/>
    <n v="1"/>
    <n v="0"/>
    <s v="EA"/>
    <n v="0"/>
    <n v="0"/>
    <n v="0"/>
    <n v="465584"/>
    <n v="465584"/>
    <s v="ID100466"/>
    <s v=""/>
    <s v=""/>
    <s v=""/>
    <s v="110217"/>
    <s v="61123000"/>
    <x v="0"/>
    <x v="0"/>
  </r>
  <r>
    <x v="37"/>
    <s v="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379315"/>
    <s v="EA"/>
    <n v="1"/>
    <s v="IDR"/>
    <n v="379315"/>
    <n v="1"/>
    <n v="0"/>
    <s v="EA"/>
    <n v="0"/>
    <n v="0"/>
    <n v="0"/>
    <n v="379315"/>
    <n v="379315"/>
    <s v="ID100466"/>
    <s v=""/>
    <s v=""/>
    <s v=""/>
    <s v="110217"/>
    <s v="61123000"/>
    <x v="0"/>
    <x v="0"/>
  </r>
  <r>
    <x v="37"/>
    <s v="5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379315"/>
    <s v="EA"/>
    <n v="1"/>
    <s v="IDR"/>
    <n v="379315"/>
    <n v="1"/>
    <n v="0"/>
    <s v="EA"/>
    <n v="0"/>
    <n v="0"/>
    <n v="0"/>
    <n v="379315"/>
    <n v="379315"/>
    <s v="ID100466"/>
    <s v=""/>
    <s v=""/>
    <s v=""/>
    <s v="110217"/>
    <s v="61123000"/>
    <x v="0"/>
    <x v="0"/>
  </r>
  <r>
    <x v="37"/>
    <s v="6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379315"/>
    <s v="EA"/>
    <n v="1"/>
    <s v="IDR"/>
    <n v="379315"/>
    <n v="1"/>
    <n v="0"/>
    <s v="EA"/>
    <n v="0"/>
    <n v="0"/>
    <n v="0"/>
    <n v="379315"/>
    <n v="379315"/>
    <s v="ID100466"/>
    <s v=""/>
    <s v=""/>
    <s v=""/>
    <s v="110217"/>
    <s v="61123000"/>
    <x v="0"/>
    <x v="0"/>
  </r>
  <r>
    <x v="37"/>
    <s v="7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379315"/>
    <s v="EA"/>
    <n v="1"/>
    <s v="IDR"/>
    <n v="379315"/>
    <n v="1"/>
    <n v="0"/>
    <s v="EA"/>
    <n v="0"/>
    <n v="0"/>
    <n v="0"/>
    <n v="379315"/>
    <n v="379315"/>
    <s v="ID100466"/>
    <s v=""/>
    <s v=""/>
    <s v=""/>
    <s v="110217"/>
    <s v="61123000"/>
    <x v="0"/>
    <x v="0"/>
  </r>
  <r>
    <x v="37"/>
    <s v="8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589187"/>
    <s v="EA"/>
    <n v="1"/>
    <s v="IDR"/>
    <n v="589187"/>
    <n v="1"/>
    <n v="0"/>
    <s v="EA"/>
    <n v="0"/>
    <n v="0"/>
    <n v="0"/>
    <n v="589187"/>
    <n v="589187"/>
    <s v="ID100466"/>
    <s v=""/>
    <s v=""/>
    <s v=""/>
    <s v="110217"/>
    <s v="61123000"/>
    <x v="0"/>
    <x v="0"/>
  </r>
  <r>
    <x v="37"/>
    <s v="9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589187"/>
    <s v="EA"/>
    <n v="1"/>
    <s v="IDR"/>
    <n v="589187"/>
    <n v="1"/>
    <n v="0"/>
    <s v="EA"/>
    <n v="0"/>
    <n v="0"/>
    <n v="0"/>
    <n v="589187"/>
    <n v="589187"/>
    <s v="ID100466"/>
    <s v=""/>
    <s v=""/>
    <s v=""/>
    <s v="110217"/>
    <s v="61123000"/>
    <x v="0"/>
    <x v="0"/>
  </r>
  <r>
    <x v="37"/>
    <s v="10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589187"/>
    <s v="EA"/>
    <n v="1"/>
    <s v="IDR"/>
    <n v="589187"/>
    <n v="1"/>
    <n v="0"/>
    <s v="EA"/>
    <n v="0"/>
    <n v="0"/>
    <n v="0"/>
    <n v="589187"/>
    <n v="589187"/>
    <s v="ID100466"/>
    <s v=""/>
    <s v=""/>
    <s v=""/>
    <s v="110217"/>
    <s v="61123000"/>
    <x v="0"/>
    <x v="0"/>
  </r>
  <r>
    <x v="37"/>
    <s v="11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3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5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6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379315"/>
    <s v="EA"/>
    <n v="1"/>
    <s v="IDR"/>
    <n v="379315"/>
    <n v="1"/>
    <n v="0"/>
    <s v="EA"/>
    <n v="0"/>
    <n v="0"/>
    <n v="0"/>
    <n v="379315"/>
    <n v="379315"/>
    <s v="ID100466"/>
    <s v=""/>
    <s v=""/>
    <s v=""/>
    <s v="110217"/>
    <s v="61123000"/>
    <x v="0"/>
    <x v="0"/>
  </r>
  <r>
    <x v="37"/>
    <s v="17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18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19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20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1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3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2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25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6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7"/>
    <s v="27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22132"/>
    <s v="EA"/>
    <n v="1"/>
    <s v="IDR"/>
    <n v="422132"/>
    <n v="1"/>
    <n v="0"/>
    <s v="EA"/>
    <n v="0"/>
    <n v="0"/>
    <n v="0"/>
    <n v="422132"/>
    <n v="422132"/>
    <s v="ID100466"/>
    <s v=""/>
    <s v=""/>
    <s v=""/>
    <s v="110217"/>
    <s v="61123000"/>
    <x v="0"/>
    <x v="0"/>
  </r>
  <r>
    <x v="37"/>
    <s v="28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53155"/>
    <s v="EA"/>
    <n v="1"/>
    <s v="IDR"/>
    <n v="453155"/>
    <n v="1"/>
    <n v="0"/>
    <s v="EA"/>
    <n v="0"/>
    <n v="0"/>
    <n v="0"/>
    <n v="453155"/>
    <n v="453155"/>
    <s v="ID100466"/>
    <s v=""/>
    <s v=""/>
    <s v=""/>
    <s v="110217"/>
    <s v="61123000"/>
    <x v="0"/>
    <x v="0"/>
  </r>
  <r>
    <x v="37"/>
    <s v="29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980"/>
    <s v=""/>
    <n v="400106"/>
    <s v="EA"/>
    <n v="1"/>
    <s v="IDR"/>
    <n v="400106"/>
    <n v="1"/>
    <n v="0"/>
    <s v="EA"/>
    <n v="0"/>
    <n v="0"/>
    <n v="0"/>
    <n v="400106"/>
    <n v="400106"/>
    <s v="ID100466"/>
    <s v=""/>
    <s v=""/>
    <s v=""/>
    <s v="110217"/>
    <s v="61123000"/>
    <x v="0"/>
    <x v="0"/>
  </r>
  <r>
    <x v="38"/>
    <s v="1"/>
    <s v="ZNB"/>
    <s v="F"/>
    <s v="IN2"/>
    <s v=""/>
    <d v="2026-01-07T00:00:00"/>
    <s v="1000036301 PT SUPRACO INDONESIA"/>
    <s v=""/>
    <s v="[CTG-CIKARANG] OSP-CIKARANG-DAS-HELPER-A"/>
    <s v="IHSCW02S"/>
    <s v=""/>
    <s v="0"/>
    <s v=""/>
    <s v=""/>
    <s v="K"/>
    <s v="3895"/>
    <s v=""/>
    <n v="1"/>
    <s v="MON"/>
    <n v="7731384"/>
    <s v="IDR"/>
    <n v="7731384"/>
    <n v="1"/>
    <n v="0"/>
    <s v="MON"/>
    <n v="0"/>
    <n v="0"/>
    <n v="0"/>
    <n v="1"/>
    <n v="7731384"/>
    <s v="ID100009"/>
    <s v=""/>
    <s v=""/>
    <s v=""/>
    <s v="110453"/>
    <s v="53810000"/>
    <x v="0"/>
    <x v="0"/>
  </r>
  <r>
    <x v="38"/>
    <s v="2"/>
    <s v="ZNB"/>
    <s v="F"/>
    <s v="IN2"/>
    <s v=""/>
    <d v="2026-01-07T00:00:00"/>
    <s v="1000036301 PT SUPRACO INDONESIA"/>
    <s v=""/>
    <s v="[CTG-CIKARANG] OSP-CIKARANG-DAS-HELPER-W"/>
    <s v="IHSCW02S"/>
    <s v=""/>
    <s v="0"/>
    <s v=""/>
    <s v=""/>
    <s v="K"/>
    <s v="3895"/>
    <s v=""/>
    <n v="1"/>
    <s v="MON"/>
    <n v="7731384"/>
    <s v="IDR"/>
    <n v="7731384"/>
    <n v="1"/>
    <n v="0"/>
    <s v="MON"/>
    <n v="0"/>
    <n v="0"/>
    <n v="0"/>
    <n v="1"/>
    <n v="7731384"/>
    <s v="ID100009"/>
    <s v=""/>
    <s v=""/>
    <s v=""/>
    <s v="110453"/>
    <s v="53810000"/>
    <x v="0"/>
    <x v="0"/>
  </r>
  <r>
    <x v="39"/>
    <s v="1"/>
    <s v="ZNB"/>
    <s v="F"/>
    <s v="IN2"/>
    <s v=""/>
    <d v="2026-01-07T00:00:00"/>
    <s v="1000036301 PT SUPRACO INDONESIA"/>
    <s v=""/>
    <s v="[CTG] ALLOWANCE - BUSINESS ENABLEMENT"/>
    <s v="IHSCW02S"/>
    <s v=""/>
    <s v="0"/>
    <s v=""/>
    <s v=""/>
    <s v="K"/>
    <s v="3895"/>
    <s v=""/>
    <n v="400106"/>
    <s v="EA"/>
    <n v="1"/>
    <s v="IDR"/>
    <n v="400106"/>
    <n v="1"/>
    <n v="0"/>
    <s v="EA"/>
    <n v="0"/>
    <n v="0"/>
    <n v="0"/>
    <n v="400106"/>
    <n v="400106"/>
    <s v="ID100009"/>
    <s v=""/>
    <s v=""/>
    <s v=""/>
    <s v="110453"/>
    <s v="53810000"/>
    <x v="0"/>
    <x v="0"/>
  </r>
  <r>
    <x v="39"/>
    <s v="2"/>
    <s v="ZNB"/>
    <s v="F"/>
    <s v="IN2"/>
    <s v=""/>
    <d v="2026-01-07T00:00:00"/>
    <s v="1000036301 PT SUPRACO INDONESIA"/>
    <s v=""/>
    <s v="[CTG] ALLOWANCE - BUSINESS ENABLEMENT"/>
    <s v="IHSCW02S"/>
    <s v=""/>
    <s v="0"/>
    <s v=""/>
    <s v=""/>
    <s v="K"/>
    <s v="3895"/>
    <s v=""/>
    <n v="400106"/>
    <s v="EA"/>
    <n v="1"/>
    <s v="IDR"/>
    <n v="400106"/>
    <n v="1"/>
    <n v="0"/>
    <s v="EA"/>
    <n v="0"/>
    <n v="0"/>
    <n v="0"/>
    <n v="400106"/>
    <n v="400106"/>
    <s v="ID100009"/>
    <s v=""/>
    <s v=""/>
    <s v=""/>
    <s v="110453"/>
    <s v="53810000"/>
    <x v="0"/>
    <x v="0"/>
  </r>
  <r>
    <x v="40"/>
    <s v="1"/>
    <s v="ZNB"/>
    <s v="F"/>
    <s v="IN2"/>
    <s v=""/>
    <d v="2026-01-07T00:00:00"/>
    <s v="1000036301 PT SUPRACO INDONESIA"/>
    <s v=""/>
    <s v="[CTG] IC-JOP-WM-OFS HSE-MEDICAL ADVISOR-"/>
    <s v="IHSCW02S"/>
    <s v=""/>
    <s v="0"/>
    <s v=""/>
    <s v=""/>
    <s v="K"/>
    <s v="3761"/>
    <s v=""/>
    <n v="1"/>
    <s v="MON"/>
    <n v="53062582"/>
    <s v="IDR"/>
    <n v="53062582"/>
    <n v="1"/>
    <n v="0"/>
    <s v="MON"/>
    <n v="0"/>
    <n v="0"/>
    <n v="0"/>
    <n v="1"/>
    <n v="53062582"/>
    <s v="ID100278"/>
    <s v=""/>
    <s v=""/>
    <s v=""/>
    <s v="110482"/>
    <s v="53810000"/>
    <x v="0"/>
    <x v="0"/>
  </r>
  <r>
    <x v="40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2918442"/>
    <s v="EA"/>
    <n v="1"/>
    <s v="IDR"/>
    <n v="2918442"/>
    <n v="1"/>
    <n v="0"/>
    <s v="EA"/>
    <n v="0"/>
    <n v="0"/>
    <n v="0"/>
    <n v="2918442"/>
    <n v="2918442"/>
    <s v="ID100278"/>
    <s v=""/>
    <s v=""/>
    <s v=""/>
    <s v="110482"/>
    <s v="61123000"/>
    <x v="0"/>
    <x v="0"/>
  </r>
  <r>
    <x v="41"/>
    <s v="1"/>
    <s v="ZNB"/>
    <s v="F"/>
    <s v="IN2"/>
    <s v=""/>
    <d v="2026-01-07T00:00:00"/>
    <s v="1000036301 PT SUPRACO INDONESIA"/>
    <s v=""/>
    <s v="[CTG] OSP-SGN-DRIVING ADVISOR-UK SLAMET"/>
    <s v="IHSCW01S"/>
    <s v=""/>
    <s v="0"/>
    <s v=""/>
    <s v=""/>
    <s v="K"/>
    <s v="3761"/>
    <s v=""/>
    <n v="1"/>
    <s v="MON"/>
    <n v="18942681"/>
    <s v="IDR"/>
    <n v="18942681"/>
    <n v="1"/>
    <n v="0"/>
    <s v="MON"/>
    <n v="0"/>
    <n v="0"/>
    <n v="0"/>
    <n v="1"/>
    <n v="18942681"/>
    <s v="ID100278"/>
    <s v=""/>
    <s v=""/>
    <s v=""/>
    <s v="110482"/>
    <s v="53310000"/>
    <x v="0"/>
    <x v="0"/>
  </r>
  <r>
    <x v="41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1041847"/>
    <s v="EA"/>
    <n v="1"/>
    <s v="IDR"/>
    <n v="1041847"/>
    <n v="1"/>
    <n v="0"/>
    <s v="EA"/>
    <n v="0"/>
    <n v="0"/>
    <n v="0"/>
    <n v="1041847"/>
    <n v="1041847"/>
    <s v="ID100278"/>
    <s v=""/>
    <s v=""/>
    <s v=""/>
    <s v="110482"/>
    <s v="61123000"/>
    <x v="0"/>
    <x v="0"/>
  </r>
  <r>
    <x v="42"/>
    <s v="1"/>
    <s v="ZNB"/>
    <s v="F"/>
    <s v="IN2"/>
    <s v=""/>
    <d v="2026-01-07T00:00:00"/>
    <s v="1000036301 PT SUPRACO INDONESIA"/>
    <s v=""/>
    <s v="[CTG] IC-JOP-DAS-HF WELDER-LUKMAN ZEN"/>
    <s v="IHSCW01S"/>
    <s v=""/>
    <s v="0"/>
    <s v=""/>
    <s v=""/>
    <s v="K"/>
    <s v="3760"/>
    <s v=""/>
    <n v="1"/>
    <s v="MON"/>
    <n v="16551948"/>
    <s v="IDR"/>
    <n v="16551948"/>
    <n v="1"/>
    <n v="0"/>
    <s v="MON"/>
    <n v="0"/>
    <n v="0"/>
    <n v="0"/>
    <n v="1"/>
    <n v="16551948"/>
    <s v="ID100009"/>
    <s v=""/>
    <s v=""/>
    <s v=""/>
    <s v="110453"/>
    <s v="53310000"/>
    <x v="0"/>
    <x v="0"/>
  </r>
  <r>
    <x v="42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0"/>
    <s v=""/>
    <n v="910357"/>
    <s v="EA"/>
    <n v="1"/>
    <s v="IDR"/>
    <n v="910357"/>
    <n v="1"/>
    <n v="0"/>
    <s v="EA"/>
    <n v="0"/>
    <n v="0"/>
    <n v="0"/>
    <n v="910357"/>
    <n v="910357"/>
    <s v="ID100009"/>
    <s v=""/>
    <s v=""/>
    <s v=""/>
    <s v="110453"/>
    <s v="61123000"/>
    <x v="0"/>
    <x v="0"/>
  </r>
  <r>
    <x v="42"/>
    <s v="3"/>
    <s v="ZNB"/>
    <s v="F"/>
    <s v="IN2"/>
    <s v=""/>
    <d v="2026-01-07T00:00:00"/>
    <s v="1000036301 PT SUPRACO INDONESIA"/>
    <s v=""/>
    <s v="[CTG] JOP-DAS-HELPER-EDI RAMONA"/>
    <s v="IHSCW01S"/>
    <s v=""/>
    <s v="0"/>
    <s v=""/>
    <s v=""/>
    <s v="K"/>
    <s v="3760"/>
    <s v=""/>
    <n v="1"/>
    <s v="MON"/>
    <n v="6706805"/>
    <s v="IDR"/>
    <n v="6706805"/>
    <n v="1"/>
    <n v="0"/>
    <s v="MON"/>
    <n v="0"/>
    <n v="0"/>
    <n v="0"/>
    <n v="1"/>
    <n v="6706805"/>
    <s v="ID100009"/>
    <s v=""/>
    <s v=""/>
    <s v=""/>
    <s v="110453"/>
    <s v="53310000"/>
    <x v="0"/>
    <x v="0"/>
  </r>
  <r>
    <x v="42"/>
    <s v="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0"/>
    <s v=""/>
    <n v="368874"/>
    <s v="EA"/>
    <n v="1"/>
    <s v="IDR"/>
    <n v="368874"/>
    <n v="1"/>
    <n v="0"/>
    <s v="EA"/>
    <n v="0"/>
    <n v="0"/>
    <n v="0"/>
    <n v="368874"/>
    <n v="368874"/>
    <s v="ID100009"/>
    <s v=""/>
    <s v=""/>
    <s v=""/>
    <s v="110453"/>
    <s v="61123000"/>
    <x v="0"/>
    <x v="0"/>
  </r>
  <r>
    <x v="42"/>
    <s v="5"/>
    <s v="ZNB"/>
    <s v="F"/>
    <s v="IN2"/>
    <s v=""/>
    <d v="2026-01-07T00:00:00"/>
    <s v="1000036301 PT SUPRACO INDONESIA"/>
    <s v=""/>
    <s v="[CTG] JOP-DAS-SIDE LOADER DRIVER-HIMAWAN"/>
    <s v="IHSCW01S"/>
    <s v=""/>
    <s v="0"/>
    <s v=""/>
    <s v=""/>
    <s v="K"/>
    <s v="3760"/>
    <s v=""/>
    <n v="1"/>
    <s v="MON"/>
    <n v="6706805"/>
    <s v="IDR"/>
    <n v="6706805"/>
    <n v="1"/>
    <n v="0"/>
    <s v="MON"/>
    <n v="0"/>
    <n v="0"/>
    <n v="0"/>
    <n v="1"/>
    <n v="6706805"/>
    <s v="ID100009"/>
    <s v=""/>
    <s v=""/>
    <s v=""/>
    <s v="110453"/>
    <s v="53310000"/>
    <x v="0"/>
    <x v="0"/>
  </r>
  <r>
    <x v="42"/>
    <s v="6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0"/>
    <s v=""/>
    <n v="368874"/>
    <s v="EA"/>
    <n v="1"/>
    <s v="IDR"/>
    <n v="368874"/>
    <n v="1"/>
    <n v="0"/>
    <s v="EA"/>
    <n v="0"/>
    <n v="0"/>
    <n v="0"/>
    <n v="368874"/>
    <n v="368874"/>
    <s v="ID100009"/>
    <s v=""/>
    <s v=""/>
    <s v=""/>
    <s v="110453"/>
    <s v="61123000"/>
    <x v="0"/>
    <x v="0"/>
  </r>
  <r>
    <x v="43"/>
    <s v="1"/>
    <s v="ZNB"/>
    <s v="F"/>
    <s v="IN2"/>
    <s v=""/>
    <d v="2026-01-07T00:00:00"/>
    <s v="1000036301 PT SUPRACO INDONESIA"/>
    <s v=""/>
    <s v="[CTG] IC-SMITH TOOL-MAINTENANCE ASSISTAN"/>
    <s v="IHSCW01S"/>
    <s v=""/>
    <s v="0"/>
    <s v=""/>
    <s v=""/>
    <s v="K"/>
    <s v="4221"/>
    <s v=""/>
    <n v="1"/>
    <s v="MON"/>
    <n v="6810553"/>
    <s v="IDR"/>
    <n v="6810553"/>
    <n v="1"/>
    <n v="0"/>
    <s v="MON"/>
    <n v="0"/>
    <n v="0"/>
    <n v="0"/>
    <n v="1"/>
    <n v="6810553"/>
    <s v="ID100558"/>
    <s v=""/>
    <s v=""/>
    <s v=""/>
    <s v="110469"/>
    <s v="53310000"/>
    <x v="0"/>
    <x v="0"/>
  </r>
  <r>
    <x v="43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4221"/>
    <s v=""/>
    <n v="374580"/>
    <s v="EA"/>
    <n v="1"/>
    <s v="IDR"/>
    <n v="374580"/>
    <n v="1"/>
    <n v="0"/>
    <s v="EA"/>
    <n v="0"/>
    <n v="0"/>
    <n v="0"/>
    <n v="374580"/>
    <n v="374580"/>
    <s v="ID100558"/>
    <s v=""/>
    <s v=""/>
    <s v=""/>
    <s v="110469"/>
    <s v="61123000"/>
    <x v="0"/>
    <x v="0"/>
  </r>
  <r>
    <x v="43"/>
    <s v="3"/>
    <s v="ZNB"/>
    <s v="F"/>
    <s v="IN2"/>
    <s v=""/>
    <d v="2026-01-07T00:00:00"/>
    <s v="1000036301 PT SUPRACO INDONESIA"/>
    <s v=""/>
    <s v="[CTG] IC-SMITH TOOL-MAINTENANCE ASSISTAN"/>
    <s v="IHSCW01S"/>
    <s v=""/>
    <s v="0"/>
    <s v=""/>
    <s v=""/>
    <s v="K"/>
    <s v="4221"/>
    <s v=""/>
    <n v="1"/>
    <s v="MON"/>
    <n v="6810553"/>
    <s v="IDR"/>
    <n v="6810553"/>
    <n v="1"/>
    <n v="0"/>
    <s v="MON"/>
    <n v="0"/>
    <n v="0"/>
    <n v="0"/>
    <n v="1"/>
    <n v="6810553"/>
    <s v="ID100558"/>
    <s v=""/>
    <s v=""/>
    <s v=""/>
    <s v="110469"/>
    <s v="53310000"/>
    <x v="0"/>
    <x v="0"/>
  </r>
  <r>
    <x v="43"/>
    <s v="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4221"/>
    <s v=""/>
    <n v="374580"/>
    <s v="EA"/>
    <n v="1"/>
    <s v="IDR"/>
    <n v="374580"/>
    <n v="1"/>
    <n v="0"/>
    <s v="EA"/>
    <n v="0"/>
    <n v="0"/>
    <n v="0"/>
    <n v="374580"/>
    <n v="374580"/>
    <s v="ID100558"/>
    <s v=""/>
    <s v=""/>
    <s v=""/>
    <s v="110469"/>
    <s v="61123000"/>
    <x v="0"/>
    <x v="0"/>
  </r>
  <r>
    <x v="44"/>
    <s v="1"/>
    <s v="ZNB"/>
    <s v="F"/>
    <s v="IN2"/>
    <s v=""/>
    <d v="2026-01-07T00:00:00"/>
    <s v="1000036301 PT SUPRACO INDONESIA"/>
    <s v=""/>
    <s v="[CTG] IC-BLENDING/MIXING OPERATOR &amp; WARE"/>
    <s v="IHSCW01S"/>
    <s v=""/>
    <s v="0"/>
    <s v=""/>
    <s v=""/>
    <s v="K"/>
    <s v="3763"/>
    <s v=""/>
    <n v="1"/>
    <s v="MON"/>
    <n v="5602870"/>
    <s v="IDR"/>
    <n v="5602870"/>
    <n v="1"/>
    <n v="0"/>
    <s v="MON"/>
    <n v="0"/>
    <n v="1"/>
    <n v="5602870"/>
    <n v="1"/>
    <n v="5602870"/>
    <s v="ID100241"/>
    <s v=""/>
    <s v=""/>
    <s v=""/>
    <s v="110463"/>
    <s v="53310000"/>
    <x v="0"/>
    <x v="0"/>
  </r>
  <r>
    <x v="44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3"/>
    <s v=""/>
    <n v="308158"/>
    <s v="EA"/>
    <n v="1"/>
    <s v="IDR"/>
    <n v="308158"/>
    <n v="1"/>
    <n v="0"/>
    <s v="EA"/>
    <n v="0"/>
    <n v="308158"/>
    <n v="308158"/>
    <n v="308158"/>
    <n v="308158"/>
    <s v="ID100241"/>
    <s v=""/>
    <s v=""/>
    <s v=""/>
    <s v="110463"/>
    <s v="61123000"/>
    <x v="0"/>
    <x v="0"/>
  </r>
  <r>
    <x v="45"/>
    <s v="1"/>
    <s v="ZNB"/>
    <s v="F"/>
    <s v="IN2"/>
    <s v=""/>
    <d v="2026-01-07T00:00:00"/>
    <s v="1000036301 PT SUPRACO INDONESIA"/>
    <s v=""/>
    <s v="[CTG] OSP-JOP-FINANCE TAX SLIP COLLECTIO"/>
    <s v="IHSCW02S"/>
    <s v=""/>
    <s v="0"/>
    <s v=""/>
    <s v=""/>
    <s v="K"/>
    <s v="3761"/>
    <s v=""/>
    <n v="1"/>
    <s v="MON"/>
    <n v="7204400"/>
    <s v="IDR"/>
    <n v="7204400"/>
    <n v="1"/>
    <n v="0"/>
    <s v="MON"/>
    <n v="0"/>
    <n v="1"/>
    <n v="7204400"/>
    <n v="1"/>
    <n v="7204400"/>
    <s v="ID100275"/>
    <s v=""/>
    <s v=""/>
    <s v=""/>
    <s v="110482"/>
    <s v="53810000"/>
    <x v="0"/>
    <x v="0"/>
  </r>
  <r>
    <x v="45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396242"/>
    <s v="EA"/>
    <n v="1"/>
    <s v="IDR"/>
    <n v="396242"/>
    <n v="1"/>
    <n v="0"/>
    <s v="EA"/>
    <n v="0"/>
    <n v="396242"/>
    <n v="396242"/>
    <n v="396242"/>
    <n v="396242"/>
    <s v="ID100275"/>
    <s v=""/>
    <s v=""/>
    <s v=""/>
    <s v="110482"/>
    <s v="61123000"/>
    <x v="0"/>
    <x v="0"/>
  </r>
  <r>
    <x v="45"/>
    <s v="3"/>
    <s v="ZNB"/>
    <s v="F"/>
    <s v="IN2"/>
    <s v=""/>
    <d v="2026-01-07T00:00:00"/>
    <s v="1000036301 PT SUPRACO INDONESIA"/>
    <s v=""/>
    <s v="[CTG] OSP-SGN-TREASURY STAFF-JAKARTA-FUT"/>
    <s v="IHSCW02S"/>
    <s v=""/>
    <s v="0"/>
    <s v=""/>
    <s v=""/>
    <s v="K"/>
    <s v="3761"/>
    <s v=""/>
    <n v="1"/>
    <s v="MON"/>
    <n v="8685133"/>
    <s v="IDR"/>
    <n v="8685133"/>
    <n v="1"/>
    <n v="0"/>
    <s v="MON"/>
    <n v="0"/>
    <n v="1"/>
    <n v="8685133"/>
    <n v="1"/>
    <n v="8685133"/>
    <s v="ID100275"/>
    <s v=""/>
    <s v=""/>
    <s v=""/>
    <s v="110482"/>
    <s v="53810000"/>
    <x v="0"/>
    <x v="0"/>
  </r>
  <r>
    <x v="45"/>
    <s v="4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77682"/>
    <s v="EA"/>
    <n v="1"/>
    <s v="IDR"/>
    <n v="477682"/>
    <n v="1"/>
    <n v="0"/>
    <s v="EA"/>
    <n v="0"/>
    <n v="477682"/>
    <n v="477682"/>
    <n v="477682"/>
    <n v="477682"/>
    <s v="ID100275"/>
    <s v=""/>
    <s v=""/>
    <s v=""/>
    <s v="110482"/>
    <s v="61123000"/>
    <x v="0"/>
    <x v="0"/>
  </r>
  <r>
    <x v="45"/>
    <s v="5"/>
    <s v="ZNB"/>
    <s v="F"/>
    <s v="IN2"/>
    <s v=""/>
    <d v="2026-01-07T00:00:00"/>
    <s v="1000036301 PT SUPRACO INDONESIA"/>
    <s v=""/>
    <s v="[CTG] OSP-SGN-TAX ADMIN-MOHAMMAD FARID H"/>
    <s v="IHSCW02S"/>
    <s v=""/>
    <s v="0"/>
    <s v=""/>
    <s v=""/>
    <s v="K"/>
    <s v="3761"/>
    <s v=""/>
    <n v="1"/>
    <s v="MON"/>
    <n v="8717324"/>
    <s v="IDR"/>
    <n v="8717324"/>
    <n v="1"/>
    <n v="0"/>
    <s v="MON"/>
    <n v="0"/>
    <n v="1"/>
    <n v="8717324"/>
    <n v="1"/>
    <n v="8717324"/>
    <s v="ID100275"/>
    <s v=""/>
    <s v=""/>
    <s v=""/>
    <s v="110482"/>
    <s v="53810000"/>
    <x v="0"/>
    <x v="0"/>
  </r>
  <r>
    <x v="45"/>
    <s v="6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79453"/>
    <s v="EA"/>
    <n v="1"/>
    <s v="IDR"/>
    <n v="479453"/>
    <n v="1"/>
    <n v="0"/>
    <s v="EA"/>
    <n v="0"/>
    <n v="479453"/>
    <n v="479453"/>
    <n v="479453"/>
    <n v="479453"/>
    <s v="ID100275"/>
    <s v=""/>
    <s v=""/>
    <s v=""/>
    <s v="110482"/>
    <s v="61123000"/>
    <x v="0"/>
    <x v="0"/>
  </r>
  <r>
    <x v="46"/>
    <s v="1"/>
    <s v="ZNB"/>
    <s v="F"/>
    <s v="IN2"/>
    <s v=""/>
    <d v="2026-01-07T00:00:00"/>
    <s v="1000036301 PT SUPRACO INDONESIA"/>
    <s v=""/>
    <s v="[CTG] OSP-SGN-FINANCE ADMIN-JAKARTA-RANI"/>
    <s v="IHSCW02S"/>
    <s v=""/>
    <s v="0"/>
    <s v=""/>
    <s v=""/>
    <s v="K"/>
    <s v="3761"/>
    <s v=""/>
    <n v="1"/>
    <s v="MON"/>
    <n v="7870807"/>
    <s v="IDR"/>
    <n v="7870807"/>
    <n v="1"/>
    <n v="0"/>
    <s v="MON"/>
    <n v="0"/>
    <n v="0"/>
    <n v="0"/>
    <n v="1"/>
    <n v="7870807"/>
    <s v="ID100344"/>
    <s v=""/>
    <s v=""/>
    <s v=""/>
    <s v="110482"/>
    <s v="53810000"/>
    <x v="0"/>
    <x v="0"/>
  </r>
  <r>
    <x v="46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432894"/>
    <s v="EA"/>
    <n v="1"/>
    <s v="IDR"/>
    <n v="432894"/>
    <n v="1"/>
    <n v="0"/>
    <s v="EA"/>
    <n v="0"/>
    <n v="0"/>
    <n v="0"/>
    <n v="432894"/>
    <n v="432894"/>
    <s v="ID100344"/>
    <s v=""/>
    <s v=""/>
    <s v=""/>
    <s v="110482"/>
    <s v="61123000"/>
    <x v="0"/>
    <x v="0"/>
  </r>
  <r>
    <x v="47"/>
    <s v="1"/>
    <s v="ZNB"/>
    <s v="F"/>
    <s v="IN2"/>
    <s v=""/>
    <d v="2026-01-07T00:00:00"/>
    <s v="1000036301 PT SUPRACO INDONESIA"/>
    <s v=""/>
    <s v="[CTG] OSP-SGN-EQUIPMENT READINESS ASSOCI"/>
    <s v="IHSCW01S"/>
    <s v=""/>
    <s v="0"/>
    <s v=""/>
    <s v=""/>
    <s v="K"/>
    <s v="3761"/>
    <s v=""/>
    <n v="1"/>
    <s v="MON"/>
    <n v="7696176"/>
    <s v="IDR"/>
    <n v="7696176"/>
    <n v="1"/>
    <n v="0"/>
    <s v="MON"/>
    <n v="0"/>
    <n v="1"/>
    <n v="7696176"/>
    <n v="1"/>
    <n v="7696176"/>
    <s v="ID100054"/>
    <s v=""/>
    <s v=""/>
    <s v=""/>
    <s v="110621"/>
    <s v="53310000"/>
    <x v="1"/>
    <x v="2"/>
  </r>
  <r>
    <x v="47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423290"/>
    <s v="EA"/>
    <n v="1"/>
    <s v="IDR"/>
    <n v="423290"/>
    <n v="1"/>
    <n v="0"/>
    <s v="EA"/>
    <n v="0"/>
    <n v="423290"/>
    <n v="423290"/>
    <n v="423290"/>
    <n v="423290"/>
    <s v="ID100054"/>
    <s v=""/>
    <s v=""/>
    <s v=""/>
    <s v="110621"/>
    <s v="61123000"/>
    <x v="1"/>
    <x v="2"/>
  </r>
  <r>
    <x v="47"/>
    <s v="3"/>
    <s v="ZNB"/>
    <s v="F"/>
    <s v="IN2"/>
    <s v=""/>
    <d v="2026-01-07T00:00:00"/>
    <s v="1000036301 PT SUPRACO INDONESIA"/>
    <s v=""/>
    <s v="[CTG] OSP-SGN-EQUIPMENT READINESS ASSOCI"/>
    <s v="IHSCW01S"/>
    <s v=""/>
    <s v="0"/>
    <s v=""/>
    <s v=""/>
    <s v="K"/>
    <s v="3761"/>
    <s v=""/>
    <n v="1"/>
    <s v="MON"/>
    <n v="7696176"/>
    <s v="IDR"/>
    <n v="7696176"/>
    <n v="1"/>
    <n v="0"/>
    <s v="MON"/>
    <n v="0"/>
    <n v="1"/>
    <n v="7696176"/>
    <n v="1"/>
    <n v="7696176"/>
    <s v="ID100054"/>
    <s v=""/>
    <s v=""/>
    <s v=""/>
    <s v="110621"/>
    <s v="53310000"/>
    <x v="1"/>
    <x v="2"/>
  </r>
  <r>
    <x v="47"/>
    <s v="4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423290"/>
    <s v="EA"/>
    <n v="1"/>
    <s v="IDR"/>
    <n v="423290"/>
    <n v="1"/>
    <n v="0"/>
    <s v="EA"/>
    <n v="0"/>
    <n v="423290"/>
    <n v="423290"/>
    <n v="423290"/>
    <n v="423290"/>
    <s v="ID100054"/>
    <s v=""/>
    <s v=""/>
    <s v=""/>
    <s v="110621"/>
    <s v="61123000"/>
    <x v="1"/>
    <x v="2"/>
  </r>
  <r>
    <x v="48"/>
    <s v="1"/>
    <s v="ZNB"/>
    <s v="F"/>
    <s v="IN2"/>
    <s v=""/>
    <d v="2026-01-07T00:00:00"/>
    <s v="1000036301 PT SUPRACO INDONESIA"/>
    <s v=""/>
    <s v="[CTG] OSP-SGN-WORKFORCE ADMIN-JAKARTA-NU"/>
    <s v="IHSCW02S"/>
    <s v=""/>
    <s v="0"/>
    <s v=""/>
    <s v=""/>
    <s v="K"/>
    <s v="3763"/>
    <s v=""/>
    <n v="1"/>
    <s v="MON"/>
    <n v="7523100"/>
    <s v="IDR"/>
    <n v="7523100"/>
    <n v="1"/>
    <n v="0"/>
    <s v="MON"/>
    <n v="0"/>
    <n v="0"/>
    <n v="0"/>
    <n v="1"/>
    <n v="7523100"/>
    <s v="ID100130"/>
    <s v=""/>
    <s v=""/>
    <s v=""/>
    <s v="110463"/>
    <s v="53810000"/>
    <x v="0"/>
    <x v="0"/>
  </r>
  <r>
    <x v="48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3"/>
    <s v=""/>
    <n v="413771"/>
    <s v="EA"/>
    <n v="1"/>
    <s v="IDR"/>
    <n v="413771"/>
    <n v="1"/>
    <n v="0"/>
    <s v="EA"/>
    <n v="0"/>
    <n v="0"/>
    <n v="0"/>
    <n v="413771"/>
    <n v="413771"/>
    <s v="ID100130"/>
    <s v=""/>
    <s v=""/>
    <s v=""/>
    <s v="110463"/>
    <s v="61123000"/>
    <x v="0"/>
    <x v="0"/>
  </r>
  <r>
    <x v="49"/>
    <s v="1"/>
    <s v="ZNB"/>
    <s v="F"/>
    <s v="IN2"/>
    <s v=""/>
    <d v="2026-01-07T00:00:00"/>
    <s v="1000036301 PT SUPRACO INDONESIA"/>
    <s v=""/>
    <s v="[CTG] ALLOWANCE - BUSINESS DELIVERY"/>
    <s v="IHSCW01S"/>
    <s v=""/>
    <s v="0"/>
    <s v=""/>
    <s v=""/>
    <s v="K"/>
    <s v="3797"/>
    <s v=""/>
    <n v="3991382"/>
    <s v="EA"/>
    <n v="1"/>
    <s v="IDR"/>
    <n v="3991382"/>
    <n v="1"/>
    <n v="0"/>
    <s v="EA"/>
    <n v="0"/>
    <n v="0"/>
    <n v="0"/>
    <n v="0"/>
    <n v="0"/>
    <s v="ID100278"/>
    <s v=""/>
    <s v=""/>
    <s v=""/>
    <s v="110482"/>
    <s v="53310000"/>
    <x v="0"/>
    <x v="0"/>
  </r>
  <r>
    <x v="50"/>
    <s v="1"/>
    <s v="ZNB"/>
    <s v="F"/>
    <s v="IN2"/>
    <s v=""/>
    <d v="2026-01-07T00:00:00"/>
    <s v="1000036301 PT SUPRACO INDONESIA"/>
    <s v=""/>
    <s v="[CTG] OSP-MI-TANJUNG WANGI-HELPER OPERAT"/>
    <s v="IHSCW01S"/>
    <s v=""/>
    <s v="0"/>
    <s v=""/>
    <s v=""/>
    <s v="K"/>
    <s v="3763"/>
    <s v=""/>
    <n v="1"/>
    <s v="MON"/>
    <n v="3477691"/>
    <s v="IDR"/>
    <n v="3477691"/>
    <n v="1"/>
    <n v="0"/>
    <s v="MON"/>
    <n v="0"/>
    <n v="0"/>
    <n v="0"/>
    <n v="1"/>
    <n v="3477691"/>
    <s v="ID100130"/>
    <s v=""/>
    <s v=""/>
    <s v=""/>
    <s v="110463"/>
    <s v="53310000"/>
    <x v="0"/>
    <x v="0"/>
  </r>
  <r>
    <x v="50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3"/>
    <s v=""/>
    <n v="191273"/>
    <s v="EA"/>
    <n v="1"/>
    <s v="IDR"/>
    <n v="191273"/>
    <n v="1"/>
    <n v="0"/>
    <s v="EA"/>
    <n v="0"/>
    <n v="0"/>
    <n v="0"/>
    <n v="191273"/>
    <n v="191273"/>
    <s v="ID100130"/>
    <s v=""/>
    <s v=""/>
    <s v=""/>
    <s v="110463"/>
    <s v="61123000"/>
    <x v="0"/>
    <x v="0"/>
  </r>
  <r>
    <x v="51"/>
    <s v="1"/>
    <s v="ZNB"/>
    <s v="F"/>
    <s v="IN2"/>
    <s v=""/>
    <d v="2026-01-07T00:00:00"/>
    <s v="1000036301 PT SUPRACO INDONESIA"/>
    <s v=""/>
    <s v="[CTG] ALLOWANCE - BUSINESS ENABLEMENT"/>
    <s v="IHSCW02S"/>
    <s v=""/>
    <s v="0"/>
    <s v=""/>
    <s v=""/>
    <s v="K"/>
    <s v="3799"/>
    <s v=""/>
    <n v="2928680"/>
    <s v="EA"/>
    <n v="1"/>
    <s v="IDR"/>
    <n v="2928680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52"/>
    <s v="1"/>
    <s v="ZNB"/>
    <s v="F"/>
    <s v="IN2"/>
    <s v=""/>
    <d v="2026-01-07T00:00:00"/>
    <s v="1000036301 PT SUPRACO INDONESIA"/>
    <s v=""/>
    <s v="[CTG] IC-JOP-SIS-SYSTEMS ENGINEER-PAIMIN"/>
    <s v="IHSCW01S"/>
    <s v=""/>
    <s v="0"/>
    <s v=""/>
    <s v=""/>
    <s v="K"/>
    <s v="3761"/>
    <s v=""/>
    <n v="1"/>
    <s v="MON"/>
    <n v="26674212"/>
    <s v="IDR"/>
    <n v="26674212"/>
    <n v="1"/>
    <n v="0"/>
    <s v="MON"/>
    <n v="0"/>
    <n v="0"/>
    <n v="0"/>
    <n v="1"/>
    <n v="26674212"/>
    <s v="ID100070"/>
    <s v=""/>
    <s v=""/>
    <s v=""/>
    <s v="110459"/>
    <s v="53310000"/>
    <x v="0"/>
    <x v="0"/>
  </r>
  <r>
    <x v="52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1467082"/>
    <s v="EA"/>
    <n v="1"/>
    <s v="IDR"/>
    <n v="1467082"/>
    <n v="1"/>
    <n v="0"/>
    <s v="EA"/>
    <n v="0"/>
    <n v="0"/>
    <n v="0"/>
    <n v="1467082"/>
    <n v="1467082"/>
    <s v="ID100070"/>
    <s v=""/>
    <s v=""/>
    <s v=""/>
    <s v="110459"/>
    <s v="61123000"/>
    <x v="0"/>
    <x v="0"/>
  </r>
  <r>
    <x v="53"/>
    <s v="1"/>
    <s v="ZNB"/>
    <s v="F"/>
    <s v="IN2"/>
    <s v=""/>
    <d v="2026-01-07T00:00:00"/>
    <s v="1000036301 PT SUPRACO INDONESIA"/>
    <s v=""/>
    <s v="[CTG] IC-JOP-CIB-MI-ES FIELD SPECIALIST-"/>
    <s v="IHSCW01S"/>
    <s v=""/>
    <s v="0"/>
    <s v=""/>
    <s v=""/>
    <s v="K"/>
    <s v="3763"/>
    <s v=""/>
    <n v="1"/>
    <s v="MON"/>
    <n v="12282348"/>
    <s v="IDR"/>
    <n v="12282348"/>
    <n v="1"/>
    <n v="0"/>
    <s v="MON"/>
    <n v="0"/>
    <n v="0"/>
    <n v="0"/>
    <n v="1"/>
    <n v="12282348"/>
    <s v="ID100133"/>
    <s v=""/>
    <s v=""/>
    <s v=""/>
    <s v="110464"/>
    <s v="53310000"/>
    <x v="0"/>
    <x v="0"/>
  </r>
  <r>
    <x v="53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3"/>
    <s v=""/>
    <n v="675529"/>
    <s v="EA"/>
    <n v="1"/>
    <s v="IDR"/>
    <n v="675529"/>
    <n v="1"/>
    <n v="0"/>
    <s v="EA"/>
    <n v="0"/>
    <n v="0"/>
    <n v="0"/>
    <n v="675529"/>
    <n v="675529"/>
    <s v="ID100133"/>
    <s v=""/>
    <s v=""/>
    <s v=""/>
    <s v="110464"/>
    <s v="61123000"/>
    <x v="0"/>
    <x v="0"/>
  </r>
  <r>
    <x v="54"/>
    <s v="1"/>
    <s v="ZNB"/>
    <s v="F"/>
    <s v="IN2"/>
    <s v=""/>
    <d v="2026-01-07T00:00:00"/>
    <s v="1000036301 PT SUPRACO INDONESIA"/>
    <s v=""/>
    <s v="[CTG] OSP-SGN-IMPORT EXPORT ADMIN-ULFAH"/>
    <s v="IHSCW01S"/>
    <s v=""/>
    <s v="0"/>
    <s v=""/>
    <s v=""/>
    <s v="K"/>
    <s v="3761"/>
    <s v=""/>
    <n v="1"/>
    <s v="MON"/>
    <n v="9725940"/>
    <s v="IDR"/>
    <n v="9725940"/>
    <n v="1"/>
    <n v="0"/>
    <s v="MON"/>
    <n v="0"/>
    <n v="0"/>
    <n v="0"/>
    <n v="1"/>
    <n v="9725940"/>
    <s v="ID100270"/>
    <s v=""/>
    <s v=""/>
    <s v=""/>
    <s v="110482"/>
    <s v="53310000"/>
    <x v="0"/>
    <x v="0"/>
  </r>
  <r>
    <x v="54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534927"/>
    <s v="EA"/>
    <n v="1"/>
    <s v="IDR"/>
    <n v="534927"/>
    <n v="1"/>
    <n v="0"/>
    <s v="EA"/>
    <n v="0"/>
    <n v="0"/>
    <n v="0"/>
    <n v="534927"/>
    <n v="534927"/>
    <s v="ID100270"/>
    <s v=""/>
    <s v=""/>
    <s v=""/>
    <s v="110482"/>
    <s v="61123000"/>
    <x v="0"/>
    <x v="0"/>
  </r>
  <r>
    <x v="55"/>
    <s v="1"/>
    <s v="ZNB"/>
    <s v="F"/>
    <s v="IN2"/>
    <s v=""/>
    <d v="2026-01-07T00:00:00"/>
    <s v="1000036301 PT SUPRACO INDONESIA"/>
    <s v=""/>
    <s v="[CTG] OSP-DAS-MAINTENANCE ASSISTANT-LULU"/>
    <s v="IHSCW01S"/>
    <s v=""/>
    <s v="0"/>
    <s v=""/>
    <s v=""/>
    <s v="K"/>
    <s v="3760"/>
    <s v=""/>
    <n v="1"/>
    <s v="MON"/>
    <n v="7374840"/>
    <s v="IDR"/>
    <n v="7374840"/>
    <n v="1"/>
    <n v="0"/>
    <s v="MON"/>
    <n v="0"/>
    <n v="0"/>
    <n v="0"/>
    <n v="1"/>
    <n v="7374840"/>
    <s v="ID100220"/>
    <s v=""/>
    <s v=""/>
    <s v=""/>
    <s v="110462"/>
    <s v="53310000"/>
    <x v="0"/>
    <x v="0"/>
  </r>
  <r>
    <x v="55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0"/>
    <s v=""/>
    <n v="405616"/>
    <s v="EA"/>
    <n v="1"/>
    <s v="IDR"/>
    <n v="405616"/>
    <n v="1"/>
    <n v="0"/>
    <s v="EA"/>
    <n v="0"/>
    <n v="0"/>
    <n v="0"/>
    <n v="405616"/>
    <n v="405616"/>
    <s v="ID100220"/>
    <s v=""/>
    <s v=""/>
    <s v=""/>
    <s v="110462"/>
    <s v="61123000"/>
    <x v="0"/>
    <x v="0"/>
  </r>
  <r>
    <x v="56"/>
    <s v="1"/>
    <s v="ZNB"/>
    <s v="F"/>
    <s v="IN2"/>
    <s v=""/>
    <d v="2026-01-07T00:00:00"/>
    <s v="1000036301 PT SUPRACO INDONESIA"/>
    <s v=""/>
    <s v="[CTG] IC-MI-RESOURCES ANALYST-INASARI HA"/>
    <s v="IHSCW02S"/>
    <s v=""/>
    <s v="0"/>
    <s v=""/>
    <s v=""/>
    <s v="K"/>
    <s v="3763"/>
    <s v=""/>
    <n v="1"/>
    <s v="MON"/>
    <n v="25011148"/>
    <s v="IDR"/>
    <n v="25011148"/>
    <n v="1"/>
    <n v="0"/>
    <s v="MON"/>
    <n v="0"/>
    <n v="0"/>
    <n v="0"/>
    <n v="1"/>
    <n v="25011148"/>
    <s v="ID100390"/>
    <s v=""/>
    <s v=""/>
    <s v=""/>
    <s v="110634"/>
    <s v="53810000"/>
    <x v="0"/>
    <x v="0"/>
  </r>
  <r>
    <x v="56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3"/>
    <s v=""/>
    <n v="1375613"/>
    <s v="EA"/>
    <n v="1"/>
    <s v="IDR"/>
    <n v="1375613"/>
    <n v="1"/>
    <n v="0"/>
    <s v="EA"/>
    <n v="0"/>
    <n v="0"/>
    <n v="0"/>
    <n v="1375613"/>
    <n v="1375613"/>
    <s v="ID100390"/>
    <s v=""/>
    <s v=""/>
    <s v=""/>
    <s v="110634"/>
    <s v="61123000"/>
    <x v="0"/>
    <x v="0"/>
  </r>
  <r>
    <x v="57"/>
    <s v="1"/>
    <s v="ZNB"/>
    <s v="F"/>
    <s v="IN2"/>
    <s v=""/>
    <d v="2026-01-07T00:00:00"/>
    <s v="1000036301 PT SUPRACO INDONESIA"/>
    <s v=""/>
    <s v="[CTG] OSP-SGN-FACILITY COORDINATOR-IDAYU"/>
    <s v="IHSCW02S"/>
    <s v=""/>
    <s v="0"/>
    <s v=""/>
    <s v=""/>
    <s v="K"/>
    <s v="3761"/>
    <s v=""/>
    <n v="1"/>
    <s v="MON"/>
    <n v="18327422"/>
    <s v="IDR"/>
    <n v="18327422"/>
    <n v="1"/>
    <n v="0"/>
    <s v="MON"/>
    <n v="0"/>
    <n v="0"/>
    <n v="0"/>
    <n v="1"/>
    <n v="18327422"/>
    <s v="ID100410"/>
    <s v=""/>
    <s v=""/>
    <s v=""/>
    <s v="110217"/>
    <s v="53810000"/>
    <x v="0"/>
    <x v="0"/>
  </r>
  <r>
    <x v="57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1"/>
    <s v=""/>
    <n v="1008008"/>
    <s v="EA"/>
    <n v="1"/>
    <s v="IDR"/>
    <n v="1008008"/>
    <n v="1"/>
    <n v="0"/>
    <s v="EA"/>
    <n v="0"/>
    <n v="0"/>
    <n v="0"/>
    <n v="1008008"/>
    <n v="1008008"/>
    <s v="ID100410"/>
    <s v=""/>
    <s v=""/>
    <s v=""/>
    <s v="110217"/>
    <s v="61123000"/>
    <x v="0"/>
    <x v="0"/>
  </r>
  <r>
    <x v="58"/>
    <s v="1"/>
    <s v="ZNB"/>
    <s v="F"/>
    <s v="IN2"/>
    <s v=""/>
    <d v="2026-01-07T00:00:00"/>
    <s v="1000036301 PT SUPRACO INDONESIA"/>
    <s v=""/>
    <s v="[CTG] IC-DAS-WFC WCD ADMIN-DESTRI AYU AR"/>
    <s v="IHSCW02S"/>
    <s v=""/>
    <s v="0"/>
    <s v=""/>
    <s v=""/>
    <s v="K"/>
    <s v="3760"/>
    <s v=""/>
    <n v="1"/>
    <s v="MON"/>
    <n v="7263100"/>
    <s v="IDR"/>
    <n v="7263100"/>
    <n v="1"/>
    <n v="0"/>
    <s v="MON"/>
    <n v="0"/>
    <n v="0"/>
    <n v="0"/>
    <n v="1"/>
    <n v="7263100"/>
    <s v="ID100002"/>
    <s v=""/>
    <s v=""/>
    <s v=""/>
    <s v="110447"/>
    <s v="53810000"/>
    <x v="0"/>
    <x v="0"/>
  </r>
  <r>
    <x v="58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0"/>
    <s v=""/>
    <n v="399471"/>
    <s v="EA"/>
    <n v="1"/>
    <s v="IDR"/>
    <n v="399471"/>
    <n v="1"/>
    <n v="0"/>
    <s v="EA"/>
    <n v="0"/>
    <n v="0"/>
    <n v="0"/>
    <n v="399471"/>
    <n v="399471"/>
    <s v="ID100002"/>
    <s v=""/>
    <s v=""/>
    <s v=""/>
    <s v="110447"/>
    <s v="61123000"/>
    <x v="0"/>
    <x v="0"/>
  </r>
  <r>
    <x v="59"/>
    <s v="1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3"/>
    <s v=""/>
    <n v="509783"/>
    <s v="EA"/>
    <n v="1"/>
    <s v="IDR"/>
    <n v="509783"/>
    <n v="1"/>
    <n v="0"/>
    <s v="EA"/>
    <n v="0"/>
    <n v="0"/>
    <n v="0"/>
    <n v="509783"/>
    <n v="509783"/>
    <s v="ID100130"/>
    <s v=""/>
    <s v=""/>
    <s v=""/>
    <s v="110463"/>
    <s v="61123000"/>
    <x v="0"/>
    <x v="0"/>
  </r>
  <r>
    <x v="59"/>
    <s v="2"/>
    <s v="ZNB"/>
    <s v="F"/>
    <s v="IN2"/>
    <s v=""/>
    <d v="2026-01-07T00:00:00"/>
    <s v="1000036301 PT SUPRACO INDONESIA"/>
    <s v=""/>
    <s v="[CTG] OSP-SGN-Cikarang-Helper/Warehousem"/>
    <s v="IHSCW01S"/>
    <s v=""/>
    <s v="0"/>
    <s v=""/>
    <s v=""/>
    <s v="K"/>
    <s v="3763"/>
    <s v=""/>
    <n v="1"/>
    <s v="MON"/>
    <n v="9268776"/>
    <s v="IDR"/>
    <n v="9268776"/>
    <n v="1"/>
    <n v="0"/>
    <s v="MON"/>
    <n v="0"/>
    <n v="0"/>
    <n v="0"/>
    <n v="1"/>
    <n v="9268776"/>
    <s v="ID100130"/>
    <s v=""/>
    <s v=""/>
    <s v=""/>
    <s v="110463"/>
    <s v="53310000"/>
    <x v="0"/>
    <x v="0"/>
  </r>
  <r>
    <x v="60"/>
    <s v="1"/>
    <s v="ZNB"/>
    <s v="F"/>
    <s v="IN2"/>
    <s v=""/>
    <d v="2026-01-07T00:00:00"/>
    <s v="1000036301 PT SUPRACO INDONESIA"/>
    <s v=""/>
    <s v="[CTG] OSP-SGN-STOREKEEPER-CIKARANG-AULIA"/>
    <s v="IHSCW02S"/>
    <s v=""/>
    <s v="0"/>
    <s v=""/>
    <s v=""/>
    <s v="K"/>
    <s v="3763"/>
    <s v=""/>
    <n v="1"/>
    <s v="MON"/>
    <n v="7444547"/>
    <s v="IDR"/>
    <n v="7444547"/>
    <n v="1"/>
    <n v="0"/>
    <s v="MON"/>
    <n v="0"/>
    <n v="0"/>
    <n v="0"/>
    <n v="1"/>
    <n v="7444547"/>
    <s v="ID100136"/>
    <s v=""/>
    <s v=""/>
    <s v=""/>
    <s v="110466"/>
    <s v="53810000"/>
    <x v="0"/>
    <x v="0"/>
  </r>
  <r>
    <x v="60"/>
    <s v="2"/>
    <s v="ZNB"/>
    <s v="F"/>
    <s v="IN2"/>
    <s v=""/>
    <d v="2026-01-07T00:00:00"/>
    <s v="1000036301 PT SUPRACO INDONESIA"/>
    <s v=""/>
    <s v="[CTG] GENERAL MANAGEMENT FEE - BUSINESS"/>
    <s v="IPSOS01S"/>
    <s v=""/>
    <s v="0"/>
    <s v=""/>
    <s v=""/>
    <s v="K"/>
    <s v="3763"/>
    <s v=""/>
    <n v="409450"/>
    <s v="EA"/>
    <n v="1"/>
    <s v="IDR"/>
    <n v="409450"/>
    <n v="1"/>
    <n v="0"/>
    <s v="EA"/>
    <n v="0"/>
    <n v="0"/>
    <n v="0"/>
    <n v="409450"/>
    <n v="409450"/>
    <s v="ID100136"/>
    <s v=""/>
    <s v=""/>
    <s v=""/>
    <s v="110466"/>
    <s v="61123000"/>
    <x v="0"/>
    <x v="0"/>
  </r>
  <r>
    <x v="61"/>
    <s v="1"/>
    <s v="ZNB"/>
    <s v="F"/>
    <s v="IN2"/>
    <s v=""/>
    <d v="2026-01-07T00:00:00"/>
    <s v="1000036301 PT SUPRACO INDONESIA"/>
    <s v=""/>
    <s v="[CTG] OSP-CIB-SGN-VDO TECHNICIAN-AHMAD S"/>
    <s v="IHSCW01S"/>
    <s v=""/>
    <s v="0"/>
    <s v=""/>
    <s v=""/>
    <s v="K"/>
    <s v="3761"/>
    <s v=""/>
    <n v="1"/>
    <s v="MON"/>
    <n v="14162368"/>
    <s v="IDR"/>
    <n v="14162368"/>
    <n v="1"/>
    <n v="0"/>
    <s v="MON"/>
    <n v="0"/>
    <n v="0"/>
    <n v="0"/>
    <n v="1"/>
    <n v="14162368"/>
    <s v="ID100278"/>
    <s v=""/>
    <s v=""/>
    <s v=""/>
    <s v="110482"/>
    <s v="53310000"/>
    <x v="0"/>
    <x v="0"/>
  </r>
  <r>
    <x v="61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1"/>
    <s v=""/>
    <n v="778930"/>
    <s v="EA"/>
    <n v="1"/>
    <s v="IDR"/>
    <n v="778930"/>
    <n v="1"/>
    <n v="0"/>
    <s v="EA"/>
    <n v="0"/>
    <n v="0"/>
    <n v="0"/>
    <n v="778930"/>
    <n v="778930"/>
    <s v="ID100278"/>
    <s v=""/>
    <s v=""/>
    <s v=""/>
    <s v="110482"/>
    <s v="61123000"/>
    <x v="0"/>
    <x v="0"/>
  </r>
  <r>
    <x v="62"/>
    <s v="1"/>
    <s v="ZNB"/>
    <s v="F"/>
    <s v="IN2"/>
    <s v=""/>
    <d v="2026-01-07T00:00:00"/>
    <s v="1000036301 PT SUPRACO INDONESIA"/>
    <s v=""/>
    <s v="[CTG] ALLOWANCE - BUSINESS ENABLEMENT"/>
    <s v="IHSCW02S"/>
    <s v=""/>
    <s v="0"/>
    <s v=""/>
    <s v=""/>
    <s v="K"/>
    <s v="3797"/>
    <s v=""/>
    <n v="107610"/>
    <s v="EA"/>
    <n v="1"/>
    <s v="IDR"/>
    <n v="107610"/>
    <n v="1"/>
    <n v="0"/>
    <s v="EA"/>
    <n v="0"/>
    <n v="0"/>
    <n v="0"/>
    <n v="0"/>
    <n v="0"/>
    <s v="ID100278"/>
    <s v=""/>
    <s v=""/>
    <s v=""/>
    <s v="110482"/>
    <s v="53810000"/>
    <x v="0"/>
    <x v="0"/>
  </r>
  <r>
    <x v="63"/>
    <s v="1"/>
    <s v="ZNB"/>
    <s v="F"/>
    <s v="IN2"/>
    <s v=""/>
    <d v="2026-01-07T00:00:00"/>
    <s v="1000036301 PT SUPRACO INDONESIA"/>
    <s v=""/>
    <s v="[CTG] OSP-CIKARANG-MI-LABORATORY ADVISOR"/>
    <s v="IHSCW01S"/>
    <s v=""/>
    <s v="0"/>
    <s v=""/>
    <s v=""/>
    <s v="K"/>
    <s v="3763"/>
    <s v=""/>
    <n v="1"/>
    <s v="MON"/>
    <n v="57727615"/>
    <s v="IDR"/>
    <n v="57727615"/>
    <n v="1"/>
    <n v="0"/>
    <s v="MON"/>
    <n v="0"/>
    <n v="1"/>
    <n v="57727615"/>
    <n v="1"/>
    <n v="57727615"/>
    <s v="ID100241"/>
    <s v=""/>
    <s v=""/>
    <s v=""/>
    <s v="110463"/>
    <s v="53310000"/>
    <x v="1"/>
    <x v="2"/>
  </r>
  <r>
    <x v="63"/>
    <s v="2"/>
    <s v="ZNB"/>
    <s v="F"/>
    <s v="IN2"/>
    <s v=""/>
    <d v="2026-01-07T00:00:00"/>
    <s v="1000036301 PT SUPRACO INDONESIA"/>
    <s v=""/>
    <s v="[CTG] GENERAL MANAGEMENT FEE - BUSINESS"/>
    <s v="IHSCW04S"/>
    <s v=""/>
    <s v="0"/>
    <s v=""/>
    <s v=""/>
    <s v="K"/>
    <s v="3763"/>
    <s v=""/>
    <n v="3175019"/>
    <s v="EA"/>
    <n v="1"/>
    <s v="IDR"/>
    <n v="3175019"/>
    <n v="1"/>
    <n v="0"/>
    <s v="EA"/>
    <n v="0"/>
    <n v="3175019"/>
    <n v="3175019"/>
    <n v="3175019"/>
    <n v="3175019"/>
    <s v="ID100241"/>
    <s v=""/>
    <s v=""/>
    <s v=""/>
    <s v="110463"/>
    <s v="61123000"/>
    <x v="1"/>
    <x v="2"/>
  </r>
  <r>
    <x v="64"/>
    <s v="1"/>
    <s v="ZNB"/>
    <s v="F"/>
    <s v="IN2"/>
    <s v=""/>
    <d v="2026-01-07T00:00:00"/>
    <s v="1000036301 PT SUPRACO INDONESIA"/>
    <s v=""/>
    <s v="[CTG] ALLOWANCE - BUSINESS ENABLEMENT"/>
    <s v="IHSCW02S"/>
    <s v=""/>
    <s v="0"/>
    <s v=""/>
    <s v=""/>
    <s v="K"/>
    <s v="3799"/>
    <s v=""/>
    <n v="3798000"/>
    <s v="EA"/>
    <n v="1"/>
    <s v="IDR"/>
    <n v="3798000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65"/>
    <s v="1"/>
    <s v="ZNB"/>
    <s v="F"/>
    <s v="IN2"/>
    <s v=""/>
    <d v="2026-01-08T00:00:00"/>
    <s v="1000036301 PT SUPRACO INDONESIA"/>
    <s v=""/>
    <s v="[CTG] OSP-SALAK-SGN-WAREHOUSEMAN-AGUS AR"/>
    <s v="IHSCW02S"/>
    <s v=""/>
    <s v="0"/>
    <s v=""/>
    <s v=""/>
    <s v="P"/>
    <s v="3761"/>
    <s v=""/>
    <n v="1"/>
    <s v="MON"/>
    <n v="9005500"/>
    <s v="IDR"/>
    <n v="9005500"/>
    <n v="1"/>
    <n v="0"/>
    <s v="MON"/>
    <n v="0"/>
    <n v="0"/>
    <n v="0"/>
    <n v="1"/>
    <n v="9005500"/>
    <s v=""/>
    <s v="R.20003211.01.01.05"/>
    <s v=""/>
    <s v=""/>
    <s v="110647"/>
    <s v="53810000"/>
    <x v="0"/>
    <x v="0"/>
  </r>
  <r>
    <x v="65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P"/>
    <s v="3761"/>
    <s v=""/>
    <n v="495303"/>
    <s v="EA"/>
    <n v="1"/>
    <s v="IDR"/>
    <n v="495303"/>
    <n v="1"/>
    <n v="0"/>
    <s v="EA"/>
    <n v="0"/>
    <n v="0"/>
    <n v="0"/>
    <n v="495303"/>
    <n v="495303"/>
    <s v=""/>
    <s v="R.20003211.01.01.05"/>
    <s v=""/>
    <s v=""/>
    <s v="110647"/>
    <s v="61123000"/>
    <x v="0"/>
    <x v="0"/>
  </r>
  <r>
    <x v="65"/>
    <s v="3"/>
    <s v="ZNB"/>
    <s v="F"/>
    <s v="IN2"/>
    <s v=""/>
    <d v="2026-01-08T00:00:00"/>
    <s v="1000036301 PT SUPRACO INDONESIA"/>
    <s v=""/>
    <s v="[CTG] OSP-SGN-WAREHOUSEMAN-EDWARD WOWOR"/>
    <s v="IHSCW01S"/>
    <s v=""/>
    <s v="0"/>
    <s v=""/>
    <s v=""/>
    <s v="P"/>
    <s v="3761"/>
    <s v=""/>
    <n v="1"/>
    <s v="MON"/>
    <n v="9005500"/>
    <s v="IDR"/>
    <n v="9005500"/>
    <n v="1"/>
    <n v="0"/>
    <s v="MON"/>
    <n v="0"/>
    <n v="0"/>
    <n v="0"/>
    <n v="1"/>
    <n v="9005500"/>
    <s v=""/>
    <s v="R.20003211.01.01.05"/>
    <s v=""/>
    <s v=""/>
    <s v="110647"/>
    <s v="53310000"/>
    <x v="0"/>
    <x v="0"/>
  </r>
  <r>
    <x v="65"/>
    <s v="4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P"/>
    <s v="3761"/>
    <s v=""/>
    <n v="495303"/>
    <s v="EA"/>
    <n v="1"/>
    <s v="IDR"/>
    <n v="495303"/>
    <n v="1"/>
    <n v="0"/>
    <s v="EA"/>
    <n v="0"/>
    <n v="0"/>
    <n v="0"/>
    <n v="495303"/>
    <n v="495303"/>
    <s v=""/>
    <s v="R.20003211.01.01.05"/>
    <s v=""/>
    <s v=""/>
    <s v="110647"/>
    <s v="61123000"/>
    <x v="0"/>
    <x v="0"/>
  </r>
  <r>
    <x v="66"/>
    <s v="1"/>
    <s v="ZNB"/>
    <s v="F"/>
    <s v="IN2"/>
    <s v=""/>
    <d v="2026-01-08T00:00:00"/>
    <s v="1000036301 PT SUPRACO INDONESIA"/>
    <s v=""/>
    <s v="[CTG] ALLOWANCE - BUSINESS ENABLEMENT"/>
    <s v="IHSCW02S"/>
    <s v=""/>
    <s v="0"/>
    <s v=""/>
    <s v=""/>
    <s v="K"/>
    <s v="3799"/>
    <s v=""/>
    <n v="8122551"/>
    <s v="EA"/>
    <n v="1"/>
    <s v="IDR"/>
    <n v="8122551"/>
    <n v="1"/>
    <n v="0"/>
    <s v="EA"/>
    <n v="0"/>
    <n v="0"/>
    <n v="0"/>
    <n v="0"/>
    <n v="0"/>
    <s v="ID100163"/>
    <s v=""/>
    <s v=""/>
    <s v=""/>
    <s v="110451"/>
    <s v="53810000"/>
    <x v="0"/>
    <x v="0"/>
  </r>
  <r>
    <x v="67"/>
    <s v="1"/>
    <s v="ZNB"/>
    <s v="F"/>
    <s v="IN2"/>
    <s v=""/>
    <d v="2026-01-08T00:00:00"/>
    <s v="1000036301 PT SUPRACO INDONESIA"/>
    <s v=""/>
    <s v="[CTG] ALLOWANCE - BUSINESS ENABLEMENT"/>
    <s v="IHSCW02S"/>
    <s v=""/>
    <s v="0"/>
    <s v=""/>
    <s v=""/>
    <s v="K"/>
    <s v="3801"/>
    <s v=""/>
    <n v="2038498"/>
    <s v="EA"/>
    <n v="1"/>
    <s v="IDR"/>
    <n v="2038498"/>
    <n v="1"/>
    <n v="0"/>
    <s v="EA"/>
    <n v="0"/>
    <n v="0"/>
    <n v="0"/>
    <n v="0"/>
    <n v="0"/>
    <s v="ID100130"/>
    <s v=""/>
    <s v=""/>
    <s v=""/>
    <s v="110463"/>
    <s v="53810000"/>
    <x v="0"/>
    <x v="0"/>
  </r>
  <r>
    <x v="68"/>
    <s v="1"/>
    <s v="ZNB"/>
    <s v="F"/>
    <s v="IN2"/>
    <s v=""/>
    <d v="2026-01-08T00:00:00"/>
    <s v="1000036301 PT SUPRACO INDONESIA"/>
    <s v=""/>
    <s v="[CTG] OSP-CIKARANG-MI-LABORATORY ADVISOR"/>
    <s v="IHSCW01S"/>
    <s v=""/>
    <s v="0"/>
    <s v=""/>
    <s v=""/>
    <s v="K"/>
    <s v="3763"/>
    <s v=""/>
    <n v="1"/>
    <s v="MON"/>
    <n v="57727615"/>
    <s v="IDR"/>
    <n v="57727615"/>
    <n v="1"/>
    <n v="0"/>
    <s v="MON"/>
    <n v="0"/>
    <n v="1"/>
    <n v="57727615"/>
    <n v="1"/>
    <n v="57727615"/>
    <s v="ID100241"/>
    <s v=""/>
    <s v=""/>
    <s v=""/>
    <s v="110463"/>
    <s v="53310000"/>
    <x v="1"/>
    <x v="2"/>
  </r>
  <r>
    <x v="68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K"/>
    <s v="3763"/>
    <s v=""/>
    <n v="3175019"/>
    <s v="EA"/>
    <n v="1"/>
    <s v="IDR"/>
    <n v="3175019"/>
    <n v="1"/>
    <n v="0"/>
    <s v="EA"/>
    <n v="0"/>
    <n v="3175019"/>
    <n v="3175019"/>
    <n v="3175019"/>
    <n v="3175019"/>
    <s v="ID100241"/>
    <s v=""/>
    <s v=""/>
    <s v=""/>
    <s v="110463"/>
    <s v="61123000"/>
    <x v="1"/>
    <x v="2"/>
  </r>
  <r>
    <x v="69"/>
    <s v="1"/>
    <s v="ZNB"/>
    <s v="F"/>
    <s v="IN2"/>
    <s v=""/>
    <d v="2026-01-08T00:00:00"/>
    <s v="1000036301 PT SUPRACO INDONESIA"/>
    <s v=""/>
    <s v="[CTG] ALLOWANCE - BUSINESS DELIVERY"/>
    <s v="IHSCW01S"/>
    <s v=""/>
    <s v="0"/>
    <s v="L"/>
    <s v=""/>
    <s v="K"/>
    <s v="3763"/>
    <s v=""/>
    <n v="6337876"/>
    <s v="EA"/>
    <n v="1"/>
    <s v="IDR"/>
    <n v="6337876"/>
    <n v="1"/>
    <n v="0"/>
    <s v="EA"/>
    <n v="0"/>
    <n v="0"/>
    <n v="0"/>
    <n v="0"/>
    <n v="0"/>
    <s v="ID100130"/>
    <s v=""/>
    <s v=""/>
    <s v=""/>
    <s v="110463"/>
    <s v="53310000"/>
    <x v="2"/>
    <x v="2"/>
  </r>
  <r>
    <x v="69"/>
    <s v="2"/>
    <s v="ZNB"/>
    <s v="F"/>
    <s v="IN2"/>
    <s v=""/>
    <d v="2026-01-08T00:00:00"/>
    <s v="1000036301 PT SUPRACO INDONESIA"/>
    <s v=""/>
    <s v="[CTG] ALLOWANCE - BUSINESS DELIVERY"/>
    <s v="IHSCW01S"/>
    <s v=""/>
    <s v="0"/>
    <s v="L"/>
    <s v=""/>
    <s v="K"/>
    <s v="3763"/>
    <s v=""/>
    <n v="6337876"/>
    <s v="EA"/>
    <n v="1"/>
    <s v="IDR"/>
    <n v="6337876"/>
    <n v="1"/>
    <n v="0"/>
    <s v="EA"/>
    <n v="0"/>
    <n v="0"/>
    <n v="0"/>
    <n v="0"/>
    <n v="0"/>
    <s v="ID100130"/>
    <s v=""/>
    <s v=""/>
    <s v=""/>
    <s v="110463"/>
    <s v="53310000"/>
    <x v="2"/>
    <x v="2"/>
  </r>
  <r>
    <x v="69"/>
    <s v="3"/>
    <s v="ZNB"/>
    <s v="F"/>
    <s v="IN2"/>
    <s v=""/>
    <d v="2026-01-08T00:00:00"/>
    <s v="1000036301 PT SUPRACO INDONESIA"/>
    <s v=""/>
    <s v="[CTG] ALLOWANCE - BUSINESS DELIVERY"/>
    <s v="IHSCW01S"/>
    <s v=""/>
    <s v="0"/>
    <s v="L"/>
    <s v=""/>
    <s v="K"/>
    <s v="3763"/>
    <s v=""/>
    <n v="6337876"/>
    <s v="EA"/>
    <n v="1"/>
    <s v="IDR"/>
    <n v="6337876"/>
    <n v="1"/>
    <n v="0"/>
    <s v="EA"/>
    <n v="0"/>
    <n v="0"/>
    <n v="0"/>
    <n v="0"/>
    <n v="0"/>
    <s v="ID100130"/>
    <s v=""/>
    <s v=""/>
    <s v=""/>
    <s v="110463"/>
    <s v="53310000"/>
    <x v="2"/>
    <x v="2"/>
  </r>
  <r>
    <x v="69"/>
    <s v="4"/>
    <s v="ZNB"/>
    <s v="F"/>
    <s v="IN2"/>
    <s v=""/>
    <d v="2026-01-08T00:00:00"/>
    <s v="1000036301 PT SUPRACO INDONESIA"/>
    <s v=""/>
    <s v="[CTG] ALLOWANCE - BUSINESS DELIVERY"/>
    <s v="IHSCW01S"/>
    <s v=""/>
    <s v="0"/>
    <s v="L"/>
    <s v=""/>
    <s v="K"/>
    <s v="3763"/>
    <s v=""/>
    <n v="6337876"/>
    <s v="EA"/>
    <n v="1"/>
    <s v="IDR"/>
    <n v="6337876"/>
    <n v="1"/>
    <n v="0"/>
    <s v="EA"/>
    <n v="0"/>
    <n v="0"/>
    <n v="0"/>
    <n v="0"/>
    <n v="0"/>
    <s v="ID100130"/>
    <s v=""/>
    <s v=""/>
    <s v=""/>
    <s v="110463"/>
    <s v="53310000"/>
    <x v="2"/>
    <x v="2"/>
  </r>
  <r>
    <x v="70"/>
    <s v="1"/>
    <s v="ZNB"/>
    <s v="F"/>
    <s v="IN2"/>
    <s v=""/>
    <d v="2026-01-08T00:00:00"/>
    <s v="1000036301 PT SUPRACO INDONESIA"/>
    <s v=""/>
    <s v="[CTG] IC-GI-MUD LOGGER-REZA UTAMA DARMAW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70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71"/>
    <s v="1"/>
    <s v="ZNB"/>
    <s v="F"/>
    <s v="IN2"/>
    <s v=""/>
    <d v="2026-01-08T00:00:00"/>
    <s v="1000036301 PT SUPRACO INDONESIA"/>
    <s v=""/>
    <s v="[CTG] IC-GI-DATA ANALYST-ARJUN FAHMI SAM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71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72"/>
    <s v="1"/>
    <s v="ZNB"/>
    <s v="F"/>
    <s v="IN2"/>
    <s v=""/>
    <d v="2026-01-08T00:00:00"/>
    <s v="1000036301 PT SUPRACO INDONESIA"/>
    <s v=""/>
    <s v="[CTG] IC-GI-MUD LOGGER-REZA UTAMA DARMAW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72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73"/>
    <s v="1"/>
    <s v="ZNB"/>
    <s v="F"/>
    <s v="IN2"/>
    <s v=""/>
    <d v="2026-01-08T00:00:00"/>
    <s v="1000036301 PT SUPRACO INDONESIA"/>
    <s v=""/>
    <s v="[CTG] IC-GI-DATA ANALYST-ARJUN FAHMI SAM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73"/>
    <s v="2"/>
    <s v="ZNB"/>
    <s v="F"/>
    <s v="IN2"/>
    <s v=""/>
    <d v="2026-01-0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74"/>
    <s v="1"/>
    <s v="ZNB"/>
    <s v="F"/>
    <s v="IN2"/>
    <s v=""/>
    <d v="2026-01-08T00:00:00"/>
    <s v="1000036301 PT SUPRACO INDONESIA"/>
    <s v=""/>
    <s v="[CTG] IC-CIKARANG-DAS-DD SPECIALIST-AGUN"/>
    <s v="IHSCW01S"/>
    <s v=""/>
    <s v="0"/>
    <s v=""/>
    <s v=""/>
    <s v="K"/>
    <s v="3760"/>
    <s v=""/>
    <n v="1"/>
    <s v="MON"/>
    <n v="20781548"/>
    <s v="IDR"/>
    <n v="20781548"/>
    <n v="1"/>
    <n v="0"/>
    <s v="MON"/>
    <n v="0"/>
    <n v="0"/>
    <n v="0"/>
    <n v="1"/>
    <n v="20781548"/>
    <s v="ID100002"/>
    <s v=""/>
    <s v=""/>
    <s v=""/>
    <s v="110447"/>
    <s v="53310000"/>
    <x v="0"/>
    <x v="0"/>
  </r>
  <r>
    <x v="74"/>
    <s v="2"/>
    <s v="ZNB"/>
    <s v="F"/>
    <s v="IN2"/>
    <s v=""/>
    <d v="2026-01-08T00:00:00"/>
    <s v="1000036301 PT SUPRACO INDONESIA"/>
    <s v=""/>
    <s v="[CTG] GENERAL MANAGEMENT FEE - BUSINESS"/>
    <s v="IPSOS01S"/>
    <s v=""/>
    <s v="0"/>
    <s v=""/>
    <s v=""/>
    <s v="K"/>
    <s v="3760"/>
    <s v=""/>
    <n v="1142985"/>
    <s v="EA"/>
    <n v="1"/>
    <s v="IDR"/>
    <n v="1142985"/>
    <n v="1"/>
    <n v="0"/>
    <s v="EA"/>
    <n v="0"/>
    <n v="0"/>
    <n v="0"/>
    <n v="1142985"/>
    <n v="1142985"/>
    <s v="ID100002"/>
    <s v=""/>
    <s v=""/>
    <s v=""/>
    <s v="110447"/>
    <s v="61123000"/>
    <x v="0"/>
    <x v="0"/>
  </r>
  <r>
    <x v="75"/>
    <s v="1"/>
    <s v="ZNB"/>
    <s v="F"/>
    <s v="IN2"/>
    <s v=""/>
    <d v="2026-01-08T00:00:00"/>
    <s v="1000036301 PT SUPRACO INDONESIA"/>
    <s v=""/>
    <s v="[CTG] IC-CIKARANG-DAS-DD SPECIALIST-AGUN"/>
    <s v="IHSCW01S"/>
    <s v=""/>
    <s v="0"/>
    <s v=""/>
    <s v=""/>
    <s v="K"/>
    <s v="3760"/>
    <s v=""/>
    <n v="1"/>
    <s v="MON"/>
    <n v="20781548"/>
    <s v="IDR"/>
    <n v="20781548"/>
    <n v="1"/>
    <n v="0"/>
    <s v="MON"/>
    <n v="0"/>
    <n v="0"/>
    <n v="0"/>
    <n v="1"/>
    <n v="20781548"/>
    <s v="ID100002"/>
    <s v=""/>
    <s v=""/>
    <s v=""/>
    <s v="110447"/>
    <s v="53310000"/>
    <x v="0"/>
    <x v="0"/>
  </r>
  <r>
    <x v="75"/>
    <s v="2"/>
    <s v="ZNB"/>
    <s v="F"/>
    <s v="IN2"/>
    <s v=""/>
    <d v="2026-01-08T00:00:00"/>
    <s v="1000036301 PT SUPRACO INDONESIA"/>
    <s v=""/>
    <s v="[CTG] GENERAL MANAGEMENT FEE - BUSINESS"/>
    <s v="IPSOS01S"/>
    <s v=""/>
    <s v="0"/>
    <s v=""/>
    <s v=""/>
    <s v="K"/>
    <s v="3760"/>
    <s v=""/>
    <n v="1142985"/>
    <s v="EA"/>
    <n v="1"/>
    <s v="IDR"/>
    <n v="1142985"/>
    <n v="1"/>
    <n v="0"/>
    <s v="EA"/>
    <n v="0"/>
    <n v="0"/>
    <n v="0"/>
    <n v="1142985"/>
    <n v="1142985"/>
    <s v="ID100002"/>
    <s v=""/>
    <s v=""/>
    <s v=""/>
    <s v="110447"/>
    <s v="61123000"/>
    <x v="0"/>
    <x v="0"/>
  </r>
  <r>
    <x v="76"/>
    <s v="1"/>
    <s v="ZNB"/>
    <s v="F"/>
    <s v="IN2"/>
    <s v=""/>
    <d v="2026-01-11T00:00:00"/>
    <s v="1000036301 PT SUPRACO INDONESIA"/>
    <s v=""/>
    <s v="[CTG] OSP-BATAM-MI-GENERAL PLANT OPERATI"/>
    <s v="IHSCW01S"/>
    <s v=""/>
    <s v="0"/>
    <s v=""/>
    <s v=""/>
    <s v="K"/>
    <s v="3763"/>
    <s v=""/>
    <n v="1"/>
    <s v="MON"/>
    <n v="6454431"/>
    <s v="IDR"/>
    <n v="6454431"/>
    <n v="1"/>
    <n v="0"/>
    <s v="MON"/>
    <n v="0"/>
    <n v="1"/>
    <n v="6454431"/>
    <n v="1"/>
    <n v="6454431"/>
    <s v="ID100130"/>
    <s v=""/>
    <s v=""/>
    <s v=""/>
    <s v="110463"/>
    <s v="53310000"/>
    <x v="1"/>
    <x v="2"/>
  </r>
  <r>
    <x v="76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54994"/>
    <s v="EA"/>
    <n v="1"/>
    <s v="IDR"/>
    <n v="354994"/>
    <n v="1"/>
    <n v="0"/>
    <s v="EA"/>
    <n v="0"/>
    <n v="354994"/>
    <n v="354994"/>
    <n v="354994"/>
    <n v="354994"/>
    <s v="ID100130"/>
    <s v=""/>
    <s v=""/>
    <s v=""/>
    <s v="110463"/>
    <s v="61123000"/>
    <x v="1"/>
    <x v="2"/>
  </r>
  <r>
    <x v="76"/>
    <s v="3"/>
    <s v="ZNB"/>
    <s v="F"/>
    <s v="IN2"/>
    <s v=""/>
    <d v="2026-01-11T00:00:00"/>
    <s v="1000036301 PT SUPRACO INDONESIA"/>
    <s v=""/>
    <s v="[CTG] OSP-MI-MAINTENANCE &amp; OPERATIONS SU"/>
    <s v="IHSCW01S"/>
    <s v=""/>
    <s v="0"/>
    <s v=""/>
    <s v=""/>
    <s v="K"/>
    <s v="3763"/>
    <s v=""/>
    <n v="1"/>
    <s v="MON"/>
    <n v="6454431"/>
    <s v="IDR"/>
    <n v="6454431"/>
    <n v="1"/>
    <n v="0"/>
    <s v="MON"/>
    <n v="0"/>
    <n v="1"/>
    <n v="6454431"/>
    <n v="1"/>
    <n v="6454431"/>
    <s v="ID100130"/>
    <s v=""/>
    <s v=""/>
    <s v=""/>
    <s v="110463"/>
    <s v="53310000"/>
    <x v="1"/>
    <x v="2"/>
  </r>
  <r>
    <x v="76"/>
    <s v="4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54994"/>
    <s v="EA"/>
    <n v="1"/>
    <s v="IDR"/>
    <n v="354994"/>
    <n v="1"/>
    <n v="0"/>
    <s v="EA"/>
    <n v="0"/>
    <n v="354994"/>
    <n v="354994"/>
    <n v="354994"/>
    <n v="354994"/>
    <s v="ID100130"/>
    <s v=""/>
    <s v=""/>
    <s v=""/>
    <s v="110463"/>
    <s v="61123000"/>
    <x v="1"/>
    <x v="2"/>
  </r>
  <r>
    <x v="76"/>
    <s v="5"/>
    <s v="ZNB"/>
    <s v="F"/>
    <s v="IN2"/>
    <s v=""/>
    <d v="2026-01-11T00:00:00"/>
    <s v="1000036301 PT SUPRACO INDONESIA"/>
    <s v=""/>
    <s v="[CTG] IC-SUM-MI-OPERATION SUPPORT-MICHEA"/>
    <s v="IHSCW01S"/>
    <s v=""/>
    <s v="0"/>
    <s v=""/>
    <s v=""/>
    <s v="K"/>
    <s v="3763"/>
    <s v=""/>
    <n v="1"/>
    <s v="MON"/>
    <n v="6454431"/>
    <s v="IDR"/>
    <n v="6454431"/>
    <n v="1"/>
    <n v="0"/>
    <s v="MON"/>
    <n v="0"/>
    <n v="1"/>
    <n v="6454431"/>
    <n v="1"/>
    <n v="6454431"/>
    <s v="ID100130"/>
    <s v=""/>
    <s v=""/>
    <s v=""/>
    <s v="110463"/>
    <s v="53310000"/>
    <x v="1"/>
    <x v="2"/>
  </r>
  <r>
    <x v="76"/>
    <s v="6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54994"/>
    <s v="EA"/>
    <n v="1"/>
    <s v="IDR"/>
    <n v="354994"/>
    <n v="1"/>
    <n v="0"/>
    <s v="EA"/>
    <n v="0"/>
    <n v="354994"/>
    <n v="354994"/>
    <n v="354994"/>
    <n v="354994"/>
    <s v="ID100130"/>
    <s v=""/>
    <s v=""/>
    <s v=""/>
    <s v="110463"/>
    <s v="61123000"/>
    <x v="1"/>
    <x v="2"/>
  </r>
  <r>
    <x v="76"/>
    <s v="7"/>
    <s v="ZNB"/>
    <s v="F"/>
    <s v="IN2"/>
    <s v=""/>
    <d v="2026-01-11T00:00:00"/>
    <s v="1000036301 PT SUPRACO INDONESIA"/>
    <s v=""/>
    <s v="[CTG] IC-SUM-MI-OPERATION SUPPORT-ALWI R"/>
    <s v="IHSCW01S"/>
    <s v=""/>
    <s v="0"/>
    <s v=""/>
    <s v=""/>
    <s v="K"/>
    <s v="3763"/>
    <s v=""/>
    <n v="1"/>
    <s v="MON"/>
    <n v="6454431"/>
    <s v="IDR"/>
    <n v="6454431"/>
    <n v="1"/>
    <n v="0"/>
    <s v="MON"/>
    <n v="0"/>
    <n v="1"/>
    <n v="6454431"/>
    <n v="1"/>
    <n v="6454431"/>
    <s v="ID100130"/>
    <s v=""/>
    <s v=""/>
    <s v=""/>
    <s v="110463"/>
    <s v="53310000"/>
    <x v="1"/>
    <x v="2"/>
  </r>
  <r>
    <x v="76"/>
    <s v="8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54994"/>
    <s v="EA"/>
    <n v="1"/>
    <s v="IDR"/>
    <n v="354994"/>
    <n v="1"/>
    <n v="0"/>
    <s v="EA"/>
    <n v="0"/>
    <n v="354994"/>
    <n v="354994"/>
    <n v="354994"/>
    <n v="354994"/>
    <s v="ID100130"/>
    <s v=""/>
    <s v=""/>
    <s v=""/>
    <s v="110463"/>
    <s v="61123000"/>
    <x v="1"/>
    <x v="2"/>
  </r>
  <r>
    <x v="76"/>
    <s v="9"/>
    <s v="ZNB"/>
    <s v="F"/>
    <s v="IN2"/>
    <s v=""/>
    <d v="2026-01-11T00:00:00"/>
    <s v="1000036301 PT SUPRACO INDONESIA"/>
    <s v=""/>
    <s v="[CTG] IC-SUM-MI-OPERATION SUPPORT-RIZKY"/>
    <s v="IHSCW01S"/>
    <s v=""/>
    <s v="0"/>
    <s v=""/>
    <s v=""/>
    <s v="K"/>
    <s v="3763"/>
    <s v=""/>
    <n v="1"/>
    <s v="MON"/>
    <n v="6454431"/>
    <s v="IDR"/>
    <n v="6454431"/>
    <n v="1"/>
    <n v="0"/>
    <s v="MON"/>
    <n v="0"/>
    <n v="1"/>
    <n v="6454431"/>
    <n v="1"/>
    <n v="6454431"/>
    <s v="ID100130"/>
    <s v=""/>
    <s v=""/>
    <s v=""/>
    <s v="110463"/>
    <s v="53310000"/>
    <x v="1"/>
    <x v="2"/>
  </r>
  <r>
    <x v="76"/>
    <s v="10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54994"/>
    <s v="EA"/>
    <n v="1"/>
    <s v="IDR"/>
    <n v="354994"/>
    <n v="1"/>
    <n v="0"/>
    <s v="EA"/>
    <n v="0"/>
    <n v="354994"/>
    <n v="354994"/>
    <n v="354994"/>
    <n v="354994"/>
    <s v="ID100130"/>
    <s v=""/>
    <s v=""/>
    <s v=""/>
    <s v="110463"/>
    <s v="61123000"/>
    <x v="1"/>
    <x v="2"/>
  </r>
  <r>
    <x v="77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5"/>
    <s v=""/>
    <n v="1651180"/>
    <s v="EA"/>
    <n v="1"/>
    <s v="IDR"/>
    <n v="1651180"/>
    <n v="1"/>
    <n v="0"/>
    <s v="EA"/>
    <n v="0"/>
    <n v="0"/>
    <n v="0"/>
    <n v="1651180"/>
    <n v="1651180"/>
    <s v="ID100136"/>
    <s v=""/>
    <s v=""/>
    <s v=""/>
    <s v="110466"/>
    <s v="53310000"/>
    <x v="0"/>
    <x v="0"/>
  </r>
  <r>
    <x v="78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0"/>
    <s v=""/>
    <n v="2294625"/>
    <s v="EA"/>
    <n v="1"/>
    <s v="IDR"/>
    <n v="2294625"/>
    <n v="1"/>
    <n v="0"/>
    <s v="EA"/>
    <n v="0"/>
    <n v="0"/>
    <n v="0"/>
    <n v="2294625"/>
    <n v="2294625"/>
    <s v="ID100004"/>
    <s v=""/>
    <s v=""/>
    <s v=""/>
    <s v="110449"/>
    <s v="53310000"/>
    <x v="0"/>
    <x v="0"/>
  </r>
  <r>
    <x v="79"/>
    <s v="1"/>
    <s v="ZNB"/>
    <s v="F"/>
    <s v="IN2"/>
    <s v=""/>
    <d v="2026-01-11T00:00:00"/>
    <s v="1000036301 PT SUPRACO INDONESIA"/>
    <s v=""/>
    <s v="[CTG] IC-SGN-PRABUMULIH-CREW CHIEF OPERA"/>
    <s v="IHSCW01S"/>
    <s v=""/>
    <s v="0"/>
    <s v=""/>
    <s v=""/>
    <s v="K"/>
    <s v="3761"/>
    <s v=""/>
    <n v="1"/>
    <s v="MON"/>
    <n v="8002419"/>
    <s v="IDR"/>
    <n v="8002419"/>
    <n v="1"/>
    <n v="0"/>
    <s v="MON"/>
    <n v="0"/>
    <n v="1"/>
    <n v="8002419"/>
    <n v="1"/>
    <n v="8002419"/>
    <s v="ID100101"/>
    <s v=""/>
    <s v=""/>
    <s v=""/>
    <s v="110486"/>
    <s v="53310000"/>
    <x v="1"/>
    <x v="2"/>
  </r>
  <r>
    <x v="79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1"/>
    <s v=""/>
    <n v="440133"/>
    <s v="EA"/>
    <n v="1"/>
    <s v="IDR"/>
    <n v="440133"/>
    <n v="1"/>
    <n v="0"/>
    <s v="EA"/>
    <n v="0"/>
    <n v="440133"/>
    <n v="440133"/>
    <n v="440133"/>
    <n v="440133"/>
    <s v="ID100101"/>
    <s v=""/>
    <s v=""/>
    <s v=""/>
    <s v="110486"/>
    <s v="61123000"/>
    <x v="1"/>
    <x v="2"/>
  </r>
  <r>
    <x v="80"/>
    <s v="1"/>
    <s v="ZNB"/>
    <s v="F"/>
    <s v="IN2"/>
    <s v=""/>
    <d v="2026-01-11T00:00:00"/>
    <s v="1000036301 PT SUPRACO INDONESIA"/>
    <s v=""/>
    <s v="[CTG] IC-SGN-PRABUMULIH-CREW CHIEF OPERA"/>
    <s v="IHSCW01S"/>
    <s v=""/>
    <s v="0"/>
    <s v=""/>
    <s v=""/>
    <s v="K"/>
    <s v="3761"/>
    <s v=""/>
    <n v="1"/>
    <s v="MON"/>
    <n v="8002419"/>
    <s v="IDR"/>
    <n v="8002419"/>
    <n v="1"/>
    <n v="0"/>
    <s v="MON"/>
    <n v="0"/>
    <n v="1"/>
    <n v="8002419"/>
    <n v="1"/>
    <n v="8002419"/>
    <s v="ID100101"/>
    <s v=""/>
    <s v=""/>
    <s v=""/>
    <s v="110486"/>
    <s v="53310000"/>
    <x v="1"/>
    <x v="2"/>
  </r>
  <r>
    <x v="80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1"/>
    <s v=""/>
    <n v="440133"/>
    <s v="EA"/>
    <n v="1"/>
    <s v="IDR"/>
    <n v="440133"/>
    <n v="1"/>
    <n v="0"/>
    <s v="EA"/>
    <n v="0"/>
    <n v="440133"/>
    <n v="440133"/>
    <n v="440133"/>
    <n v="440133"/>
    <s v="ID100101"/>
    <s v=""/>
    <s v=""/>
    <s v=""/>
    <s v="110486"/>
    <s v="61123000"/>
    <x v="1"/>
    <x v="2"/>
  </r>
  <r>
    <x v="81"/>
    <s v="1"/>
    <s v="ZNB"/>
    <s v="F"/>
    <s v="IN2"/>
    <s v=""/>
    <d v="2026-01-11T00:00:00"/>
    <s v="1000036301 PT SUPRACO INDONESIA"/>
    <s v=""/>
    <s v="[CTG] IC-CIKARANG-MI-LABORATORY TECHNICI"/>
    <s v="IHSCW01S"/>
    <s v=""/>
    <s v="0"/>
    <s v=""/>
    <s v=""/>
    <s v="K"/>
    <s v="3763"/>
    <s v=""/>
    <n v="1"/>
    <s v="MON"/>
    <n v="6704400"/>
    <s v="IDR"/>
    <n v="6704400"/>
    <n v="1"/>
    <n v="0"/>
    <s v="MON"/>
    <n v="0"/>
    <n v="0"/>
    <n v="0"/>
    <n v="1"/>
    <n v="6704400"/>
    <s v="ID100241"/>
    <s v=""/>
    <s v=""/>
    <s v=""/>
    <s v="110463"/>
    <s v="53310000"/>
    <x v="0"/>
    <x v="0"/>
  </r>
  <r>
    <x v="81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68742"/>
    <s v="EA"/>
    <n v="1"/>
    <s v="IDR"/>
    <n v="368742"/>
    <n v="1"/>
    <n v="0"/>
    <s v="EA"/>
    <n v="0"/>
    <n v="0"/>
    <n v="0"/>
    <n v="368742"/>
    <n v="368742"/>
    <s v="ID100241"/>
    <s v=""/>
    <s v=""/>
    <s v=""/>
    <s v="110463"/>
    <s v="61123000"/>
    <x v="0"/>
    <x v="0"/>
  </r>
  <r>
    <x v="82"/>
    <s v="1"/>
    <s v="ZNB"/>
    <s v="F"/>
    <s v="IN2"/>
    <s v=""/>
    <d v="2026-01-11T00:00:00"/>
    <s v="1000036301 PT SUPRACO INDONESIA"/>
    <s v=""/>
    <s v="[CTG] IC-JOP-DAS-NOHA HADITYA WAFA"/>
    <s v="IHSCW01S"/>
    <s v=""/>
    <s v="0"/>
    <s v="L"/>
    <s v=""/>
    <s v="K"/>
    <s v="3760"/>
    <s v=""/>
    <n v="1"/>
    <s v="MON"/>
    <n v="18666748"/>
    <s v="IDR"/>
    <n v="18666748"/>
    <n v="1"/>
    <n v="0"/>
    <s v="MON"/>
    <n v="0"/>
    <n v="0"/>
    <n v="0"/>
    <n v="0"/>
    <n v="0"/>
    <s v="ID100002"/>
    <s v=""/>
    <s v=""/>
    <s v=""/>
    <s v="110447"/>
    <s v="53310000"/>
    <x v="2"/>
    <x v="2"/>
  </r>
  <r>
    <x v="82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L"/>
    <s v=""/>
    <s v="K"/>
    <s v="3760"/>
    <s v=""/>
    <n v="1026671"/>
    <s v="EA"/>
    <n v="1"/>
    <s v="IDR"/>
    <n v="1026671"/>
    <n v="1"/>
    <n v="0"/>
    <s v="EA"/>
    <n v="0"/>
    <n v="0"/>
    <n v="0"/>
    <n v="0"/>
    <n v="0"/>
    <s v="ID100002"/>
    <s v=""/>
    <s v=""/>
    <s v=""/>
    <s v="110447"/>
    <s v="61123000"/>
    <x v="2"/>
    <x v="2"/>
  </r>
  <r>
    <x v="82"/>
    <s v="3"/>
    <s v="ZNB"/>
    <s v="F"/>
    <s v="IN2"/>
    <s v=""/>
    <d v="2026-01-11T00:00:00"/>
    <s v="1000036301 PT SUPRACO INDONESIA"/>
    <s v=""/>
    <s v="[CTG] IC-CIKARANG-DAS-DD SPECIALIST-LILI"/>
    <s v="IHSCW01S"/>
    <s v=""/>
    <s v="0"/>
    <s v="L"/>
    <s v=""/>
    <s v="K"/>
    <s v="3760"/>
    <s v=""/>
    <n v="1"/>
    <s v="MON"/>
    <n v="20781548"/>
    <s v="IDR"/>
    <n v="20781548"/>
    <n v="1"/>
    <n v="0"/>
    <s v="MON"/>
    <n v="0"/>
    <n v="0"/>
    <n v="0"/>
    <n v="0"/>
    <n v="0"/>
    <s v="ID100002"/>
    <s v=""/>
    <s v=""/>
    <s v=""/>
    <s v="110447"/>
    <s v="53310000"/>
    <x v="2"/>
    <x v="2"/>
  </r>
  <r>
    <x v="82"/>
    <s v="4"/>
    <s v="ZNB"/>
    <s v="F"/>
    <s v="IN2"/>
    <s v=""/>
    <d v="2026-01-11T00:00:00"/>
    <s v="1000036301 PT SUPRACO INDONESIA"/>
    <s v=""/>
    <s v="[CTG] GENERAL MANAGEMENT FEE - BUSINESS"/>
    <s v="IHSCW04S"/>
    <s v=""/>
    <s v="0"/>
    <s v="L"/>
    <s v=""/>
    <s v="K"/>
    <s v="3760"/>
    <s v=""/>
    <n v="1142985"/>
    <s v="EA"/>
    <n v="1"/>
    <s v="IDR"/>
    <n v="1142985"/>
    <n v="1"/>
    <n v="0"/>
    <s v="EA"/>
    <n v="0"/>
    <n v="0"/>
    <n v="0"/>
    <n v="0"/>
    <n v="0"/>
    <s v="ID100002"/>
    <s v=""/>
    <s v=""/>
    <s v=""/>
    <s v="110447"/>
    <s v="61123000"/>
    <x v="2"/>
    <x v="2"/>
  </r>
  <r>
    <x v="83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0"/>
    <s v=""/>
    <n v="7133909"/>
    <s v="EA"/>
    <n v="1"/>
    <s v="IDR"/>
    <n v="7133909"/>
    <n v="1"/>
    <n v="0"/>
    <s v="EA"/>
    <n v="0"/>
    <n v="7133909"/>
    <n v="7133909"/>
    <n v="7133909"/>
    <n v="7133909"/>
    <s v="ID100004"/>
    <s v=""/>
    <s v=""/>
    <s v=""/>
    <s v="110449"/>
    <s v="53310000"/>
    <x v="1"/>
    <x v="2"/>
  </r>
  <r>
    <x v="83"/>
    <s v="2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0"/>
    <s v=""/>
    <n v="1899000"/>
    <s v="EA"/>
    <n v="1"/>
    <s v="IDR"/>
    <n v="1899000"/>
    <n v="1"/>
    <n v="0"/>
    <s v="EA"/>
    <n v="0"/>
    <n v="1899000"/>
    <n v="1899000"/>
    <n v="1899000"/>
    <n v="1899000"/>
    <s v="ID100004"/>
    <s v=""/>
    <s v=""/>
    <s v=""/>
    <s v="110449"/>
    <s v="53310000"/>
    <x v="1"/>
    <x v="2"/>
  </r>
  <r>
    <x v="84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5"/>
    <s v=""/>
    <n v="11090624"/>
    <s v="EA"/>
    <n v="1"/>
    <s v="IDR"/>
    <n v="11090624"/>
    <n v="1"/>
    <n v="0"/>
    <s v="EA"/>
    <n v="0"/>
    <n v="0"/>
    <n v="0"/>
    <n v="11090624"/>
    <n v="11090624"/>
    <s v="ID100133"/>
    <s v=""/>
    <s v=""/>
    <s v=""/>
    <s v="110464"/>
    <s v="53310000"/>
    <x v="0"/>
    <x v="0"/>
  </r>
  <r>
    <x v="85"/>
    <s v="1"/>
    <s v="ZNB"/>
    <s v="F"/>
    <s v="IN2"/>
    <s v=""/>
    <d v="2026-01-11T00:00:00"/>
    <s v="1000036301 PT SUPRACO INDONESIA"/>
    <s v=""/>
    <s v="[CTG] IC-CIKARANG-MI-LABORATORY TECHNICI"/>
    <s v="IHSCW01S"/>
    <s v=""/>
    <s v="0"/>
    <s v=""/>
    <s v=""/>
    <s v="K"/>
    <s v="3763"/>
    <s v=""/>
    <n v="1"/>
    <s v="MON"/>
    <n v="6704400"/>
    <s v="IDR"/>
    <n v="6704400"/>
    <n v="1"/>
    <n v="0"/>
    <s v="MON"/>
    <n v="0"/>
    <n v="0"/>
    <n v="0"/>
    <n v="1"/>
    <n v="6704400"/>
    <s v="ID100241"/>
    <s v=""/>
    <s v=""/>
    <s v=""/>
    <s v="110463"/>
    <s v="53310000"/>
    <x v="0"/>
    <x v="0"/>
  </r>
  <r>
    <x v="85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68742"/>
    <s v="EA"/>
    <n v="1"/>
    <s v="IDR"/>
    <n v="368742"/>
    <n v="1"/>
    <n v="0"/>
    <s v="EA"/>
    <n v="0"/>
    <n v="0"/>
    <n v="0"/>
    <n v="368742"/>
    <n v="368742"/>
    <s v="ID100241"/>
    <s v=""/>
    <s v=""/>
    <s v=""/>
    <s v="110463"/>
    <s v="61123000"/>
    <x v="0"/>
    <x v="0"/>
  </r>
  <r>
    <x v="86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95"/>
    <s v=""/>
    <n v="1740750"/>
    <s v="EA"/>
    <n v="1"/>
    <s v="IDR"/>
    <n v="1740750"/>
    <n v="1"/>
    <n v="0"/>
    <s v="EA"/>
    <n v="0"/>
    <n v="0"/>
    <n v="0"/>
    <n v="1740750"/>
    <n v="1740750"/>
    <s v="ID100133"/>
    <s v=""/>
    <s v=""/>
    <s v=""/>
    <s v="110464"/>
    <s v="53310000"/>
    <x v="0"/>
    <x v="0"/>
  </r>
  <r>
    <x v="87"/>
    <s v="1"/>
    <s v="ZNB"/>
    <s v="F"/>
    <s v="IN2"/>
    <s v=""/>
    <d v="2026-01-11T00:00:00"/>
    <s v="1000036301 PT SUPRACO INDONESIA"/>
    <s v=""/>
    <s v="[CTG] IC-CIKARANG-MI-LABORATORY TECHNICI"/>
    <s v="IHSCW01S"/>
    <s v=""/>
    <s v="0"/>
    <s v=""/>
    <s v=""/>
    <s v="K"/>
    <s v="3763"/>
    <s v=""/>
    <n v="1"/>
    <s v="MON"/>
    <n v="6704400"/>
    <s v="IDR"/>
    <n v="6704400"/>
    <n v="1"/>
    <n v="0"/>
    <s v="MON"/>
    <n v="0"/>
    <n v="0"/>
    <n v="0"/>
    <n v="1"/>
    <n v="6704400"/>
    <s v="ID100241"/>
    <s v=""/>
    <s v=""/>
    <s v=""/>
    <s v="110463"/>
    <s v="53310000"/>
    <x v="0"/>
    <x v="0"/>
  </r>
  <r>
    <x v="87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3"/>
    <s v=""/>
    <n v="368742"/>
    <s v="EA"/>
    <n v="1"/>
    <s v="IDR"/>
    <n v="368742"/>
    <n v="1"/>
    <n v="0"/>
    <s v="EA"/>
    <n v="0"/>
    <n v="0"/>
    <n v="0"/>
    <n v="368742"/>
    <n v="368742"/>
    <s v="ID100241"/>
    <s v=""/>
    <s v=""/>
    <s v=""/>
    <s v="110463"/>
    <s v="61123000"/>
    <x v="0"/>
    <x v="0"/>
  </r>
  <r>
    <x v="88"/>
    <s v="1"/>
    <s v="ZNB"/>
    <s v="F"/>
    <s v="IN2"/>
    <s v=""/>
    <d v="2026-01-11T00:00:00"/>
    <s v="1000036301 PT SUPRACO INDONESIA"/>
    <s v=""/>
    <s v="[CTG-CIKARANG] OSP-CIKARANG-SGN-CCU ADMI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"/>
    <s v="ZNB"/>
    <s v="F"/>
    <s v="IN2"/>
    <s v=""/>
    <d v="2026-01-11T00:00:00"/>
    <s v="1000036301 PT SUPRACO INDONESIA"/>
    <s v=""/>
    <s v="[CTG-CIKARANG] OSP-CIKARANG-SGN-FBO WASH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3"/>
    <s v="ZNB"/>
    <s v="F"/>
    <s v="IN2"/>
    <s v=""/>
    <d v="2026-01-11T00:00:00"/>
    <s v="1000036301 PT SUPRACO INDONESIA"/>
    <s v=""/>
    <s v="[CTG-CIKARANG] OSP-CIKARANG-SGN-FBO TECH"/>
    <s v="IHSCW02S"/>
    <s v=""/>
    <s v="0"/>
    <s v=""/>
    <s v=""/>
    <s v="K"/>
    <s v="3980"/>
    <s v=""/>
    <n v="1"/>
    <s v="MON"/>
    <n v="8465170"/>
    <s v="IDR"/>
    <n v="8465170"/>
    <n v="1"/>
    <n v="0"/>
    <s v="MON"/>
    <n v="0"/>
    <n v="0"/>
    <n v="0"/>
    <n v="1"/>
    <n v="8465170"/>
    <s v="ID100466"/>
    <s v=""/>
    <s v=""/>
    <s v=""/>
    <s v="110217"/>
    <s v="53810000"/>
    <x v="0"/>
    <x v="0"/>
  </r>
  <r>
    <x v="88"/>
    <s v="4"/>
    <s v="ZNB"/>
    <s v="F"/>
    <s v="IN2"/>
    <s v=""/>
    <d v="2026-01-11T00:00:00"/>
    <s v="1000036301 PT SUPRACO INDONESIA"/>
    <s v=""/>
    <s v="[CTG] OSP-SGN-PAINTER-SAMSUDIN"/>
    <s v="IHSCW01S"/>
    <s v=""/>
    <s v="0"/>
    <s v=""/>
    <s v=""/>
    <s v="K"/>
    <s v="3980"/>
    <s v=""/>
    <n v="1"/>
    <s v="MON"/>
    <n v="7368573"/>
    <s v="IDR"/>
    <n v="7368573"/>
    <n v="1"/>
    <n v="0"/>
    <s v="MON"/>
    <n v="0"/>
    <n v="0"/>
    <n v="0"/>
    <n v="1"/>
    <n v="7368573"/>
    <s v="ID100466"/>
    <s v=""/>
    <s v=""/>
    <s v=""/>
    <s v="110217"/>
    <s v="53310000"/>
    <x v="0"/>
    <x v="0"/>
  </r>
  <r>
    <x v="88"/>
    <s v="5"/>
    <s v="ZNB"/>
    <s v="F"/>
    <s v="IN2"/>
    <s v=""/>
    <d v="2026-01-11T00:00:00"/>
    <s v="1000036301 PT SUPRACO INDONESIA"/>
    <s v=""/>
    <s v="[CTG] OSP-SGN-PAINTER-DIDIK WAHYUDI"/>
    <s v="IHSCW01S"/>
    <s v=""/>
    <s v="0"/>
    <s v=""/>
    <s v=""/>
    <s v="K"/>
    <s v="3980"/>
    <s v=""/>
    <n v="1"/>
    <s v="MON"/>
    <n v="7368573"/>
    <s v="IDR"/>
    <n v="7368573"/>
    <n v="1"/>
    <n v="0"/>
    <s v="MON"/>
    <n v="0"/>
    <n v="0"/>
    <n v="0"/>
    <n v="1"/>
    <n v="7368573"/>
    <s v="ID100466"/>
    <s v=""/>
    <s v=""/>
    <s v=""/>
    <s v="110217"/>
    <s v="53310000"/>
    <x v="0"/>
    <x v="0"/>
  </r>
  <r>
    <x v="88"/>
    <s v="6"/>
    <s v="ZNB"/>
    <s v="F"/>
    <s v="IN2"/>
    <s v=""/>
    <d v="2026-01-11T00:00:00"/>
    <s v="1000036301 PT SUPRACO INDONESIA"/>
    <s v=""/>
    <s v="[CTG] OSP-SGN-PAINTER-RIZKI SEPTIAN"/>
    <s v="IHSCW01S"/>
    <s v=""/>
    <s v="0"/>
    <s v=""/>
    <s v=""/>
    <s v="K"/>
    <s v="3980"/>
    <s v=""/>
    <n v="1"/>
    <s v="MON"/>
    <n v="7368573"/>
    <s v="IDR"/>
    <n v="7368573"/>
    <n v="1"/>
    <n v="0"/>
    <s v="MON"/>
    <n v="0"/>
    <n v="0"/>
    <n v="0"/>
    <n v="1"/>
    <n v="7368573"/>
    <s v="ID100466"/>
    <s v=""/>
    <s v=""/>
    <s v=""/>
    <s v="110217"/>
    <s v="53310000"/>
    <x v="0"/>
    <x v="0"/>
  </r>
  <r>
    <x v="88"/>
    <s v="7"/>
    <s v="ZNB"/>
    <s v="F"/>
    <s v="IN2"/>
    <s v=""/>
    <d v="2026-01-11T00:00:00"/>
    <s v="1000036301 PT SUPRACO INDONESIA"/>
    <s v=""/>
    <s v="[CTG] OSP-SGN-PAINTER-MUHAMMAD EMIL SALI"/>
    <s v="IHSCW01S"/>
    <s v=""/>
    <s v="0"/>
    <s v=""/>
    <s v=""/>
    <s v="K"/>
    <s v="3980"/>
    <s v=""/>
    <n v="1"/>
    <s v="MON"/>
    <n v="7368573"/>
    <s v="IDR"/>
    <n v="7368573"/>
    <n v="1"/>
    <n v="0"/>
    <s v="MON"/>
    <n v="0"/>
    <n v="0"/>
    <n v="0"/>
    <n v="1"/>
    <n v="7368573"/>
    <s v="ID100466"/>
    <s v=""/>
    <s v=""/>
    <s v=""/>
    <s v="110217"/>
    <s v="53310000"/>
    <x v="0"/>
    <x v="0"/>
  </r>
  <r>
    <x v="88"/>
    <s v="8"/>
    <s v="ZNB"/>
    <s v="F"/>
    <s v="IN2"/>
    <s v=""/>
    <d v="2026-01-11T00:00:00"/>
    <s v="1000036301 PT SUPRACO INDONESIA"/>
    <s v=""/>
    <s v="[CTG] OSP-SGN-WELDER-SUGITO"/>
    <s v="IHSCW01S"/>
    <s v=""/>
    <s v="0"/>
    <s v=""/>
    <s v=""/>
    <s v="K"/>
    <s v="3980"/>
    <s v=""/>
    <n v="1"/>
    <s v="MON"/>
    <n v="10712492"/>
    <s v="IDR"/>
    <n v="10712492"/>
    <n v="1"/>
    <n v="0"/>
    <s v="MON"/>
    <n v="0"/>
    <n v="0"/>
    <n v="0"/>
    <n v="1"/>
    <n v="10712492"/>
    <s v="ID100466"/>
    <s v=""/>
    <s v=""/>
    <s v=""/>
    <s v="110217"/>
    <s v="53310000"/>
    <x v="0"/>
    <x v="0"/>
  </r>
  <r>
    <x v="88"/>
    <s v="9"/>
    <s v="ZNB"/>
    <s v="F"/>
    <s v="IN2"/>
    <s v=""/>
    <d v="2026-01-11T00:00:00"/>
    <s v="1000036301 PT SUPRACO INDONESIA"/>
    <s v=""/>
    <s v="[CTG] OSP-SGN-WELDER-SUPRATMAN"/>
    <s v="IHSCW01S"/>
    <s v=""/>
    <s v="0"/>
    <s v=""/>
    <s v=""/>
    <s v="K"/>
    <s v="3980"/>
    <s v=""/>
    <n v="1"/>
    <s v="MON"/>
    <n v="10712492"/>
    <s v="IDR"/>
    <n v="10712492"/>
    <n v="1"/>
    <n v="0"/>
    <s v="MON"/>
    <n v="0"/>
    <n v="0"/>
    <n v="0"/>
    <n v="1"/>
    <n v="10712492"/>
    <s v="ID100466"/>
    <s v=""/>
    <s v=""/>
    <s v=""/>
    <s v="110217"/>
    <s v="53310000"/>
    <x v="0"/>
    <x v="0"/>
  </r>
  <r>
    <x v="88"/>
    <s v="10"/>
    <s v="ZNB"/>
    <s v="F"/>
    <s v="IN2"/>
    <s v=""/>
    <d v="2026-01-11T00:00:00"/>
    <s v="1000036301 PT SUPRACO INDONESIA"/>
    <s v=""/>
    <s v="[CTG] OSP-SGN-WELDER-ANDRI SETIAWAN"/>
    <s v="IHSCW01S"/>
    <s v=""/>
    <s v="0"/>
    <s v=""/>
    <s v=""/>
    <s v="K"/>
    <s v="3980"/>
    <s v=""/>
    <n v="1"/>
    <s v="MON"/>
    <n v="10712492"/>
    <s v="IDR"/>
    <n v="10712492"/>
    <n v="1"/>
    <n v="0"/>
    <s v="MON"/>
    <n v="0"/>
    <n v="0"/>
    <n v="0"/>
    <n v="1"/>
    <n v="10712492"/>
    <s v="ID100466"/>
    <s v=""/>
    <s v=""/>
    <s v=""/>
    <s v="110217"/>
    <s v="53310000"/>
    <x v="0"/>
    <x v="0"/>
  </r>
  <r>
    <x v="88"/>
    <s v="11"/>
    <s v="ZNB"/>
    <s v="F"/>
    <s v="IN2"/>
    <s v=""/>
    <d v="2026-01-11T00:00:00"/>
    <s v="1000036301 PT SUPRACO INDONESIA"/>
    <s v=""/>
    <s v="[CTG-CIKARANG] OSP-CIKARANG-SGN-FBO ASSI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2"/>
    <s v="ZNB"/>
    <s v="F"/>
    <s v="IN2"/>
    <s v=""/>
    <d v="2026-01-11T00:00:00"/>
    <s v="1000036301 PT SUPRACO INDONESIA"/>
    <s v=""/>
    <s v="[CTG-CIKARANG] OSP-CIKARANG-SGN-OPERATOR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3"/>
    <s v="ZNB"/>
    <s v="F"/>
    <s v="IN2"/>
    <s v=""/>
    <d v="2026-01-11T00:00:00"/>
    <s v="1000036301 PT SUPRACO INDONESIA"/>
    <s v=""/>
    <s v="[CTG-CIKARANG] OSP-CIKARANG-SGN-OPERATOR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4"/>
    <s v="ZNB"/>
    <s v="F"/>
    <s v="IN2"/>
    <s v=""/>
    <d v="2026-01-11T00:00:00"/>
    <s v="1000036301 PT SUPRACO INDONESIA"/>
    <s v=""/>
    <s v="[CTG-CIKARANG] OSP-CIKARANG-SGN-FBO ASSI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5"/>
    <s v="ZNB"/>
    <s v="F"/>
    <s v="IN2"/>
    <s v=""/>
    <d v="2026-01-11T00:00:00"/>
    <s v="1000036301 PT SUPRACO INDONESIA"/>
    <s v=""/>
    <s v="[CTG] OSP-SGN-PAINTER-CIKARANG-NURUL FAD"/>
    <s v="IHSCW01S"/>
    <s v=""/>
    <s v="0"/>
    <s v=""/>
    <s v=""/>
    <s v="K"/>
    <s v="3980"/>
    <s v=""/>
    <n v="1"/>
    <s v="MON"/>
    <n v="7368573"/>
    <s v="IDR"/>
    <n v="7368573"/>
    <n v="1"/>
    <n v="0"/>
    <s v="MON"/>
    <n v="0"/>
    <n v="0"/>
    <n v="0"/>
    <n v="1"/>
    <n v="7368573"/>
    <s v="ID100466"/>
    <s v=""/>
    <s v=""/>
    <s v=""/>
    <s v="110217"/>
    <s v="53310000"/>
    <x v="0"/>
    <x v="0"/>
  </r>
  <r>
    <x v="88"/>
    <s v="16"/>
    <s v="ZNB"/>
    <s v="F"/>
    <s v="IN2"/>
    <s v=""/>
    <d v="2026-01-11T00:00:00"/>
    <s v="1000036301 PT SUPRACO INDONESIA"/>
    <s v=""/>
    <s v="[CTG] OSP-CIKARANG-SGN-PAINTER-REVO HAZE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17"/>
    <s v="ZNB"/>
    <s v="F"/>
    <s v="IN2"/>
    <s v=""/>
    <d v="2026-01-11T00:00:00"/>
    <s v="1000036301 PT SUPRACO INDONESIA"/>
    <s v=""/>
    <s v="[CTG] OSP-CIB-SGN-FORKLIFT OPERATOR-TARS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8"/>
    <s v="ZNB"/>
    <s v="F"/>
    <s v="IN2"/>
    <s v=""/>
    <d v="2026-01-11T00:00:00"/>
    <s v="1000036301 PT SUPRACO INDONESIA"/>
    <s v=""/>
    <s v="[CTG] OSP-CIB-SGN-FORKLIFT OPERATOR-OMIN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8"/>
    <s v="19"/>
    <s v="ZNB"/>
    <s v="F"/>
    <s v="IN2"/>
    <s v=""/>
    <d v="2026-01-11T00:00:00"/>
    <s v="1000036301 PT SUPRACO INDONESIA"/>
    <s v=""/>
    <s v="[CTG] OSP-CIB-SGN-FBO ASSISTANT-AEP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0"/>
    <s v="ZNB"/>
    <s v="F"/>
    <s v="IN2"/>
    <s v=""/>
    <d v="2026-01-11T00:00:00"/>
    <s v="1000036301 PT SUPRACO INDONESIA"/>
    <s v=""/>
    <s v="[CTG] OSP-CIB-SGN-FBO ASSISTANT-IYAN SOP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1"/>
    <s v="ZNB"/>
    <s v="F"/>
    <s v="IN2"/>
    <s v=""/>
    <d v="2026-01-11T00:00:00"/>
    <s v="1000036301 PT SUPRACO INDONESIA"/>
    <s v=""/>
    <s v="[CTG] OSP-CIB-SGN-WASHBAY OPERATOR-CHAER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2"/>
    <s v="ZNB"/>
    <s v="F"/>
    <s v="IN2"/>
    <s v=""/>
    <d v="2026-01-11T00:00:00"/>
    <s v="1000036301 PT SUPRACO INDONESIA"/>
    <s v=""/>
    <s v="[CTG] OSP-CIKARANG-SGN-FORKLIFT OPERATOR"/>
    <s v="IHSCW01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310000"/>
    <x v="0"/>
    <x v="0"/>
  </r>
  <r>
    <x v="88"/>
    <s v="23"/>
    <s v="ZNB"/>
    <s v="F"/>
    <s v="IN2"/>
    <s v=""/>
    <d v="2026-01-11T00:00:00"/>
    <s v="1000036301 PT SUPRACO INDONESIA"/>
    <s v=""/>
    <s v="[CTG] OSP-CIKARANG-SGN-FORKLIFT OPERATOR"/>
    <s v="IHSCW01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310000"/>
    <x v="0"/>
    <x v="0"/>
  </r>
  <r>
    <x v="88"/>
    <s v="24"/>
    <s v="ZNB"/>
    <s v="F"/>
    <s v="IN2"/>
    <s v=""/>
    <d v="2026-01-11T00:00:00"/>
    <s v="1000036301 PT SUPRACO INDONESIA"/>
    <s v=""/>
    <s v="[CTG] OSP-SGN-PAINTER-M AKMAL GUNUNG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5"/>
    <s v="ZNB"/>
    <s v="F"/>
    <s v="IN2"/>
    <s v=""/>
    <d v="2026-01-11T00:00:00"/>
    <s v="1000036301 PT SUPRACO INDONESIA"/>
    <s v=""/>
    <s v="[CTG] OSP-SGN-WAREHOUSEMAN-IQBAL SANTOSO"/>
    <s v="IHSCW01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310000"/>
    <x v="0"/>
    <x v="0"/>
  </r>
  <r>
    <x v="88"/>
    <s v="26"/>
    <s v="ZNB"/>
    <s v="F"/>
    <s v="IN2"/>
    <s v=""/>
    <d v="2026-01-11T00:00:00"/>
    <s v="1000036301 PT SUPRACO INDONESIA"/>
    <s v=""/>
    <s v="[CTG] OSP-CIKARANG-SGN-FORKLIFT OPERATOR"/>
    <s v="IHSCW01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310000"/>
    <x v="0"/>
    <x v="0"/>
  </r>
  <r>
    <x v="88"/>
    <s v="27"/>
    <s v="ZNB"/>
    <s v="F"/>
    <s v="IN2"/>
    <s v=""/>
    <d v="2026-01-11T00:00:00"/>
    <s v="1000036301 PT SUPRACO INDONESIA"/>
    <s v=""/>
    <s v="[CTG] OSP-CIB-SGN-FBMO ADMIN-MIFTAHU RIZ"/>
    <s v="IHSCW02S"/>
    <s v=""/>
    <s v="0"/>
    <s v=""/>
    <s v=""/>
    <s v="K"/>
    <s v="3980"/>
    <s v=""/>
    <n v="1"/>
    <s v="MON"/>
    <n v="8239182"/>
    <s v="IDR"/>
    <n v="8239182"/>
    <n v="1"/>
    <n v="0"/>
    <s v="MON"/>
    <n v="0"/>
    <n v="0"/>
    <n v="0"/>
    <n v="1"/>
    <n v="8239182"/>
    <s v="ID100466"/>
    <s v=""/>
    <s v=""/>
    <s v=""/>
    <s v="110217"/>
    <s v="53810000"/>
    <x v="0"/>
    <x v="0"/>
  </r>
  <r>
    <x v="88"/>
    <s v="28"/>
    <s v="ZNB"/>
    <s v="F"/>
    <s v="IN2"/>
    <s v=""/>
    <d v="2026-01-11T00:00:00"/>
    <s v="1000036301 PT SUPRACO INDONESIA"/>
    <s v=""/>
    <s v="[CTG] OSP-CIKARANG-SGN-FBM-PAINTER BUILD"/>
    <s v="IHSCW02S"/>
    <s v=""/>
    <s v="0"/>
    <s v=""/>
    <s v=""/>
    <s v="K"/>
    <s v="3980"/>
    <s v=""/>
    <n v="1"/>
    <s v="MON"/>
    <n v="7731384"/>
    <s v="IDR"/>
    <n v="7731384"/>
    <n v="1"/>
    <n v="0"/>
    <s v="MON"/>
    <n v="0"/>
    <n v="0"/>
    <n v="0"/>
    <n v="1"/>
    <n v="7731384"/>
    <s v="ID100466"/>
    <s v=""/>
    <s v=""/>
    <s v=""/>
    <s v="110217"/>
    <s v="53810000"/>
    <x v="0"/>
    <x v="0"/>
  </r>
  <r>
    <x v="88"/>
    <s v="29"/>
    <s v="ZNB"/>
    <s v="F"/>
    <s v="IN2"/>
    <s v=""/>
    <d v="2026-01-11T00:00:00"/>
    <s v="1000036301 PT SUPRACO INDONESIA"/>
    <s v=""/>
    <s v="[CTG-CIKARANG] OSP-CIKARANG-SGN-FBO ASSI"/>
    <s v="IHSCW02S"/>
    <s v=""/>
    <s v="0"/>
    <s v=""/>
    <s v=""/>
    <s v="K"/>
    <s v="3980"/>
    <s v=""/>
    <n v="1"/>
    <s v="MON"/>
    <n v="7675119"/>
    <s v="IDR"/>
    <n v="7675119"/>
    <n v="1"/>
    <n v="0"/>
    <s v="MON"/>
    <n v="0"/>
    <n v="0"/>
    <n v="0"/>
    <n v="1"/>
    <n v="7675119"/>
    <s v="ID100466"/>
    <s v=""/>
    <s v=""/>
    <s v=""/>
    <s v="110217"/>
    <s v="53810000"/>
    <x v="0"/>
    <x v="0"/>
  </r>
  <r>
    <x v="89"/>
    <s v="1"/>
    <s v="ZNB"/>
    <s v="F"/>
    <s v="IN2"/>
    <s v=""/>
    <d v="2026-01-11T00:00:00"/>
    <s v="1000036301 PT SUPRACO INDONESIA"/>
    <s v=""/>
    <s v="[CTG] ALLOWANCE - BUSINESS ENABLEMENT"/>
    <s v="IHSCW02S"/>
    <s v=""/>
    <s v="0"/>
    <s v=""/>
    <s v=""/>
    <s v="K"/>
    <s v="3760"/>
    <s v=""/>
    <n v="10767575"/>
    <s v="EA"/>
    <n v="1"/>
    <s v="IDR"/>
    <n v="10767575"/>
    <n v="1"/>
    <n v="0"/>
    <s v="EA"/>
    <n v="0"/>
    <n v="10767575"/>
    <n v="10767575"/>
    <n v="10767575"/>
    <n v="10767575"/>
    <s v="ID100004"/>
    <s v=""/>
    <s v=""/>
    <s v=""/>
    <s v="110449"/>
    <s v="53810000"/>
    <x v="1"/>
    <x v="2"/>
  </r>
  <r>
    <x v="90"/>
    <s v="1"/>
    <s v="ZNB"/>
    <s v="F"/>
    <s v="IN2"/>
    <s v=""/>
    <d v="2026-01-11T00:00:00"/>
    <s v="1000036301 PT SUPRACO INDONESIA"/>
    <s v=""/>
    <s v="[CTG] IC-CIKARANG-DAS-DD SPECIALIST-AGUN"/>
    <s v="IHSCW01S"/>
    <s v=""/>
    <s v="0"/>
    <s v=""/>
    <s v=""/>
    <s v="K"/>
    <s v="3760"/>
    <s v=""/>
    <n v="1"/>
    <s v="MON"/>
    <n v="20781548"/>
    <s v="IDR"/>
    <n v="20781548"/>
    <n v="1"/>
    <n v="0"/>
    <s v="MON"/>
    <n v="0"/>
    <n v="0"/>
    <n v="0"/>
    <n v="1"/>
    <n v="20781548"/>
    <s v="ID100002"/>
    <s v=""/>
    <s v=""/>
    <s v=""/>
    <s v="110447"/>
    <s v="53310000"/>
    <x v="0"/>
    <x v="0"/>
  </r>
  <r>
    <x v="90"/>
    <s v="2"/>
    <s v="ZNB"/>
    <s v="F"/>
    <s v="IN2"/>
    <s v=""/>
    <d v="2026-01-11T00:00:00"/>
    <s v="1000036301 PT SUPRACO INDONESIA"/>
    <s v=""/>
    <s v="[CTG] GENERAL MANAGEMENT FEE - BUSINESS"/>
    <s v="IPSOS01S"/>
    <s v=""/>
    <s v="0"/>
    <s v=""/>
    <s v=""/>
    <s v="K"/>
    <s v="3760"/>
    <s v=""/>
    <n v="1142985"/>
    <s v="EA"/>
    <n v="1"/>
    <s v="IDR"/>
    <n v="1142985"/>
    <n v="1"/>
    <n v="0"/>
    <s v="EA"/>
    <n v="0"/>
    <n v="0"/>
    <n v="0"/>
    <n v="1142985"/>
    <n v="1142985"/>
    <s v="ID100002"/>
    <s v=""/>
    <s v=""/>
    <s v=""/>
    <s v="110447"/>
    <s v="61123000"/>
    <x v="0"/>
    <x v="0"/>
  </r>
  <r>
    <x v="91"/>
    <s v="1"/>
    <s v="ZNB"/>
    <s v="F"/>
    <s v="IN2"/>
    <s v=""/>
    <d v="2026-01-11T00:00:00"/>
    <s v="1000036301 PT SUPRACO INDONESIA"/>
    <s v=""/>
    <s v="[CTG] IC-JOP-DAS-ZAHRA NURDIWA WIDYADH"/>
    <s v="IHSCW01S"/>
    <s v=""/>
    <s v="0"/>
    <s v=""/>
    <s v=""/>
    <s v="K"/>
    <s v="3760"/>
    <s v=""/>
    <n v="1"/>
    <s v="MON"/>
    <n v="6704400"/>
    <s v="IDR"/>
    <n v="6704400"/>
    <n v="1"/>
    <n v="0"/>
    <s v="MON"/>
    <n v="0"/>
    <n v="0"/>
    <n v="0"/>
    <n v="1"/>
    <n v="6704400"/>
    <s v="ID100195"/>
    <s v=""/>
    <s v=""/>
    <s v=""/>
    <s v="110447"/>
    <s v="53310000"/>
    <x v="0"/>
    <x v="0"/>
  </r>
  <r>
    <x v="91"/>
    <s v="2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60"/>
    <s v=""/>
    <n v="368742"/>
    <s v="EA"/>
    <n v="1"/>
    <s v="IDR"/>
    <n v="368742"/>
    <n v="1"/>
    <n v="0"/>
    <s v="EA"/>
    <n v="0"/>
    <n v="0"/>
    <n v="0"/>
    <n v="368742"/>
    <n v="368742"/>
    <s v="ID100195"/>
    <s v=""/>
    <s v=""/>
    <s v=""/>
    <s v="110447"/>
    <s v="53310000"/>
    <x v="0"/>
    <x v="0"/>
  </r>
  <r>
    <x v="92"/>
    <s v="1"/>
    <s v="ZNB"/>
    <s v="F"/>
    <s v="IN2"/>
    <s v=""/>
    <d v="2026-01-11T00:00:00"/>
    <s v="1000036301 PT SUPRACO INDONESIA"/>
    <s v=""/>
    <s v="[CTG] IC-DAS-DD SPECIALIST-AGUS PARTONO"/>
    <s v="IHSCW01S"/>
    <s v=""/>
    <s v="0"/>
    <s v=""/>
    <s v=""/>
    <s v="K"/>
    <s v="3760"/>
    <s v=""/>
    <n v="1"/>
    <s v="MON"/>
    <n v="29240748"/>
    <s v="IDR"/>
    <n v="29240748"/>
    <n v="1"/>
    <n v="0"/>
    <s v="MON"/>
    <n v="0"/>
    <n v="0"/>
    <n v="0"/>
    <n v="1"/>
    <n v="29240748"/>
    <s v="ID100002"/>
    <s v=""/>
    <s v=""/>
    <s v=""/>
    <s v="110447"/>
    <s v="53310000"/>
    <x v="0"/>
    <x v="0"/>
  </r>
  <r>
    <x v="92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0"/>
    <s v=""/>
    <n v="1608241"/>
    <s v="EA"/>
    <n v="1"/>
    <s v="IDR"/>
    <n v="1608241"/>
    <n v="1"/>
    <n v="0"/>
    <s v="EA"/>
    <n v="0"/>
    <n v="0"/>
    <n v="0"/>
    <n v="1608241"/>
    <n v="1608241"/>
    <s v="ID100002"/>
    <s v=""/>
    <s v=""/>
    <s v=""/>
    <s v="110447"/>
    <s v="61123000"/>
    <x v="0"/>
    <x v="0"/>
  </r>
  <r>
    <x v="93"/>
    <s v="1"/>
    <s v="ZNB"/>
    <s v="F"/>
    <s v="IN2"/>
    <s v=""/>
    <d v="2026-01-11T00:00:00"/>
    <s v="1000036301 PT SUPRACO INDONESIA"/>
    <s v=""/>
    <s v="[CTG] IC-DAS-DD SPECIALIST-AGUS PARTONO"/>
    <s v="IHSCW01S"/>
    <s v=""/>
    <s v="0"/>
    <s v=""/>
    <s v=""/>
    <s v="K"/>
    <s v="3760"/>
    <s v=""/>
    <n v="1"/>
    <s v="MON"/>
    <n v="29240748"/>
    <s v="IDR"/>
    <n v="29240748"/>
    <n v="1"/>
    <n v="0"/>
    <s v="MON"/>
    <n v="0"/>
    <n v="0"/>
    <n v="0"/>
    <n v="1"/>
    <n v="29240748"/>
    <s v="ID100002"/>
    <s v=""/>
    <s v=""/>
    <s v=""/>
    <s v="110447"/>
    <s v="53310000"/>
    <x v="0"/>
    <x v="0"/>
  </r>
  <r>
    <x v="93"/>
    <s v="2"/>
    <s v="ZNB"/>
    <s v="F"/>
    <s v="IN2"/>
    <s v=""/>
    <d v="2026-01-11T00:00:00"/>
    <s v="1000036301 PT SUPRACO INDONESIA"/>
    <s v=""/>
    <s v="[CTG] GENERAL MANAGEMENT FEE - BUSINESS"/>
    <s v="IHSCW04S"/>
    <s v=""/>
    <s v="0"/>
    <s v=""/>
    <s v=""/>
    <s v="K"/>
    <s v="3760"/>
    <s v=""/>
    <n v="1608241"/>
    <s v="EA"/>
    <n v="1"/>
    <s v="IDR"/>
    <n v="1608241"/>
    <n v="1"/>
    <n v="0"/>
    <s v="EA"/>
    <n v="0"/>
    <n v="0"/>
    <n v="0"/>
    <n v="1608241"/>
    <n v="1608241"/>
    <s v="ID100002"/>
    <s v=""/>
    <s v=""/>
    <s v=""/>
    <s v="110447"/>
    <s v="61123000"/>
    <x v="0"/>
    <x v="0"/>
  </r>
  <r>
    <x v="94"/>
    <s v="1"/>
    <s v="ZNB"/>
    <s v="F"/>
    <s v="IN2"/>
    <s v=""/>
    <d v="2026-01-11T00:00:00"/>
    <s v="1000036301 PT SUPRACO INDONESIA"/>
    <s v=""/>
    <s v="[CTG] ALLOWANCE - BUSINESS DELIVERY"/>
    <s v="IHSCW01S"/>
    <s v=""/>
    <s v="0"/>
    <s v=""/>
    <s v=""/>
    <s v="K"/>
    <s v="3765"/>
    <s v=""/>
    <n v="6552695"/>
    <s v="EA"/>
    <n v="1"/>
    <s v="IDR"/>
    <n v="6552695"/>
    <n v="1"/>
    <n v="0"/>
    <s v="EA"/>
    <n v="0"/>
    <n v="0"/>
    <n v="0"/>
    <n v="6552695"/>
    <n v="6552695"/>
    <s v="ID100163"/>
    <s v=""/>
    <s v=""/>
    <s v=""/>
    <s v="110451"/>
    <s v="53310000"/>
    <x v="0"/>
    <x v="0"/>
  </r>
  <r>
    <x v="95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10612430"/>
    <s v="EA"/>
    <n v="1"/>
    <s v="IDR"/>
    <n v="10612430"/>
    <n v="1"/>
    <n v="0"/>
    <s v="EA"/>
    <n v="0"/>
    <n v="10612430"/>
    <n v="10612430"/>
    <n v="10612430"/>
    <n v="10612430"/>
    <s v="ID100163"/>
    <s v=""/>
    <s v=""/>
    <s v=""/>
    <s v="110451"/>
    <s v="53310000"/>
    <x v="1"/>
    <x v="2"/>
  </r>
  <r>
    <x v="95"/>
    <s v="2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74965979"/>
    <s v="EA"/>
    <n v="1"/>
    <s v="IDR"/>
    <n v="74965979"/>
    <n v="1"/>
    <n v="0"/>
    <s v="EA"/>
    <n v="0"/>
    <n v="74965979"/>
    <n v="74965979"/>
    <n v="74965979"/>
    <n v="74965979"/>
    <s v="ID100163"/>
    <s v=""/>
    <s v=""/>
    <s v=""/>
    <s v="110451"/>
    <s v="53310000"/>
    <x v="1"/>
    <x v="2"/>
  </r>
  <r>
    <x v="95"/>
    <s v="3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199990020"/>
    <s v="EA"/>
    <n v="1"/>
    <s v="IDR"/>
    <n v="199990020"/>
    <n v="1"/>
    <n v="0"/>
    <s v="EA"/>
    <n v="0"/>
    <n v="199990020"/>
    <n v="199990020"/>
    <n v="199990020"/>
    <n v="199990020"/>
    <s v="ID100163"/>
    <s v=""/>
    <s v=""/>
    <s v=""/>
    <s v="110451"/>
    <s v="53310000"/>
    <x v="1"/>
    <x v="2"/>
  </r>
  <r>
    <x v="95"/>
    <s v="4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52664596"/>
    <s v="EA"/>
    <n v="1"/>
    <s v="IDR"/>
    <n v="52664596"/>
    <n v="1"/>
    <n v="0"/>
    <s v="EA"/>
    <n v="0"/>
    <n v="52664596"/>
    <n v="52664596"/>
    <n v="52664596"/>
    <n v="52664596"/>
    <s v="ID100163"/>
    <s v=""/>
    <s v=""/>
    <s v=""/>
    <s v="110451"/>
    <s v="53310000"/>
    <x v="1"/>
    <x v="2"/>
  </r>
  <r>
    <x v="95"/>
    <s v="5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10008363"/>
    <s v="EA"/>
    <n v="1"/>
    <s v="IDR"/>
    <n v="10008363"/>
    <n v="1"/>
    <n v="0"/>
    <s v="EA"/>
    <n v="0"/>
    <n v="10008363"/>
    <n v="10008363"/>
    <n v="10008363"/>
    <n v="10008363"/>
    <s v="ID100163"/>
    <s v=""/>
    <s v=""/>
    <s v=""/>
    <s v="110451"/>
    <s v="53310000"/>
    <x v="1"/>
    <x v="2"/>
  </r>
  <r>
    <x v="95"/>
    <s v="6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1423582"/>
    <s v="EA"/>
    <n v="1"/>
    <s v="IDR"/>
    <n v="1423582"/>
    <n v="1"/>
    <n v="0"/>
    <s v="EA"/>
    <n v="0"/>
    <n v="1423582"/>
    <n v="1423582"/>
    <n v="1423582"/>
    <n v="1423582"/>
    <s v="ID100163"/>
    <s v=""/>
    <s v=""/>
    <s v=""/>
    <s v="110451"/>
    <s v="53310000"/>
    <x v="1"/>
    <x v="2"/>
  </r>
  <r>
    <x v="95"/>
    <s v="7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5686312"/>
    <s v="EA"/>
    <n v="1"/>
    <s v="IDR"/>
    <n v="5686312"/>
    <n v="1"/>
    <n v="0"/>
    <s v="EA"/>
    <n v="0"/>
    <n v="5686312"/>
    <n v="5686312"/>
    <n v="5686312"/>
    <n v="5686312"/>
    <s v="ID100163"/>
    <s v=""/>
    <s v=""/>
    <s v=""/>
    <s v="110451"/>
    <s v="53310000"/>
    <x v="1"/>
    <x v="2"/>
  </r>
  <r>
    <x v="96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56012060"/>
    <s v="EA"/>
    <n v="1"/>
    <s v="IDR"/>
    <n v="56012060"/>
    <n v="1"/>
    <n v="0"/>
    <s v="EA"/>
    <n v="0"/>
    <n v="0"/>
    <n v="0"/>
    <n v="56012060"/>
    <n v="56012060"/>
    <s v="ID100002"/>
    <s v=""/>
    <s v=""/>
    <s v=""/>
    <s v="110447"/>
    <s v="53310000"/>
    <x v="0"/>
    <x v="0"/>
  </r>
  <r>
    <x v="96"/>
    <s v="2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7999010"/>
    <s v="EA"/>
    <n v="1"/>
    <s v="IDR"/>
    <n v="7999010"/>
    <n v="1"/>
    <n v="0"/>
    <s v="EA"/>
    <n v="0"/>
    <n v="0"/>
    <n v="0"/>
    <n v="7999010"/>
    <n v="7999010"/>
    <s v="ID100002"/>
    <s v=""/>
    <s v=""/>
    <s v=""/>
    <s v="110447"/>
    <s v="53310000"/>
    <x v="0"/>
    <x v="0"/>
  </r>
  <r>
    <x v="96"/>
    <s v="3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4038540"/>
    <s v="EA"/>
    <n v="1"/>
    <s v="IDR"/>
    <n v="4038540"/>
    <n v="1"/>
    <n v="0"/>
    <s v="EA"/>
    <n v="0"/>
    <n v="0"/>
    <n v="0"/>
    <n v="4038540"/>
    <n v="4038540"/>
    <s v="ID100002"/>
    <s v=""/>
    <s v=""/>
    <s v=""/>
    <s v="110447"/>
    <s v="53310000"/>
    <x v="0"/>
    <x v="0"/>
  </r>
  <r>
    <x v="96"/>
    <s v="4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32112090"/>
    <s v="EA"/>
    <n v="1"/>
    <s v="IDR"/>
    <n v="32112090"/>
    <n v="1"/>
    <n v="0"/>
    <s v="EA"/>
    <n v="0"/>
    <n v="0"/>
    <n v="0"/>
    <n v="32112090"/>
    <n v="32112090"/>
    <s v="ID100002"/>
    <s v=""/>
    <s v=""/>
    <s v=""/>
    <s v="110447"/>
    <s v="53310000"/>
    <x v="0"/>
    <x v="0"/>
  </r>
  <r>
    <x v="97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77791480"/>
    <s v="EA"/>
    <n v="1"/>
    <s v="IDR"/>
    <n v="77791480"/>
    <n v="1"/>
    <n v="0"/>
    <s v="EA"/>
    <n v="0"/>
    <n v="0"/>
    <n v="0"/>
    <n v="77791480"/>
    <n v="77791480"/>
    <s v="ID100002"/>
    <s v=""/>
    <s v=""/>
    <s v=""/>
    <s v="110447"/>
    <s v="53310000"/>
    <x v="0"/>
    <x v="0"/>
  </r>
  <r>
    <x v="97"/>
    <s v="2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8070750"/>
    <s v="EA"/>
    <n v="1"/>
    <s v="IDR"/>
    <n v="8070750"/>
    <n v="1"/>
    <n v="0"/>
    <s v="EA"/>
    <n v="0"/>
    <n v="0"/>
    <n v="0"/>
    <n v="8070750"/>
    <n v="8070750"/>
    <s v="ID100002"/>
    <s v=""/>
    <s v=""/>
    <s v=""/>
    <s v="110447"/>
    <s v="53310000"/>
    <x v="0"/>
    <x v="0"/>
  </r>
  <r>
    <x v="97"/>
    <s v="3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12106125"/>
    <s v="EA"/>
    <n v="1"/>
    <s v="IDR"/>
    <n v="12106125"/>
    <n v="1"/>
    <n v="0"/>
    <s v="EA"/>
    <n v="0"/>
    <n v="0"/>
    <n v="0"/>
    <n v="12106125"/>
    <n v="12106125"/>
    <s v="ID100002"/>
    <s v=""/>
    <s v=""/>
    <s v=""/>
    <s v="110447"/>
    <s v="53310000"/>
    <x v="0"/>
    <x v="0"/>
  </r>
  <r>
    <x v="97"/>
    <s v="4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1076100"/>
    <s v="EA"/>
    <n v="1"/>
    <s v="IDR"/>
    <n v="1076100"/>
    <n v="1"/>
    <n v="0"/>
    <s v="EA"/>
    <n v="0"/>
    <n v="0"/>
    <n v="0"/>
    <n v="1076100"/>
    <n v="1076100"/>
    <s v="ID100002"/>
    <s v=""/>
    <s v=""/>
    <s v=""/>
    <s v="110447"/>
    <s v="53310000"/>
    <x v="0"/>
    <x v="0"/>
  </r>
  <r>
    <x v="97"/>
    <s v="5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552398"/>
    <s v="EA"/>
    <n v="1"/>
    <s v="IDR"/>
    <n v="552398"/>
    <n v="1"/>
    <n v="0"/>
    <s v="EA"/>
    <n v="0"/>
    <n v="0"/>
    <n v="0"/>
    <n v="552398"/>
    <n v="552398"/>
    <s v="ID100002"/>
    <s v=""/>
    <s v=""/>
    <s v=""/>
    <s v="110447"/>
    <s v="53310000"/>
    <x v="0"/>
    <x v="0"/>
  </r>
  <r>
    <x v="97"/>
    <s v="6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0"/>
    <s v=""/>
    <n v="2813304"/>
    <s v="EA"/>
    <n v="1"/>
    <s v="IDR"/>
    <n v="2813304"/>
    <n v="1"/>
    <n v="0"/>
    <s v="EA"/>
    <n v="0"/>
    <n v="0"/>
    <n v="0"/>
    <n v="2813304"/>
    <n v="2813304"/>
    <s v="ID100002"/>
    <s v=""/>
    <s v=""/>
    <s v=""/>
    <s v="110447"/>
    <s v="53310000"/>
    <x v="0"/>
    <x v="0"/>
  </r>
  <r>
    <x v="98"/>
    <s v="1"/>
    <s v="ZNB"/>
    <s v="F"/>
    <s v="IN2"/>
    <s v=""/>
    <d v="2026-01-12T00:00:00"/>
    <s v="1000036301 PT SUPRACO INDONESIA"/>
    <s v=""/>
    <s v="[CTG] IC-JOP-DAS-ZAHRA NURDIWA WIDYADH"/>
    <s v="IHSCW01S"/>
    <s v=""/>
    <s v="0"/>
    <s v=""/>
    <s v=""/>
    <s v="K"/>
    <s v="3760"/>
    <s v=""/>
    <n v="1"/>
    <s v="MON"/>
    <n v="6704400"/>
    <s v="IDR"/>
    <n v="6704400"/>
    <n v="1"/>
    <n v="0"/>
    <s v="MON"/>
    <n v="0"/>
    <n v="0"/>
    <n v="0"/>
    <n v="1"/>
    <n v="6704400"/>
    <s v="ID100195"/>
    <s v=""/>
    <s v=""/>
    <s v=""/>
    <s v="110447"/>
    <s v="53310000"/>
    <x v="0"/>
    <x v="0"/>
  </r>
  <r>
    <x v="98"/>
    <s v="2"/>
    <s v="ZNB"/>
    <s v="F"/>
    <s v="IN2"/>
    <s v=""/>
    <d v="2026-01-12T00:00:00"/>
    <s v="1000036301 PT SUPRACO INDONESIA"/>
    <s v=""/>
    <s v="[CTG] GENERAL MANAGEMENT FEE - BUSINESS"/>
    <s v="IHSCW04S"/>
    <s v=""/>
    <s v="0"/>
    <s v=""/>
    <s v=""/>
    <s v="K"/>
    <s v="3760"/>
    <s v=""/>
    <n v="368742"/>
    <s v="EA"/>
    <n v="1"/>
    <s v="IDR"/>
    <n v="368742"/>
    <n v="1"/>
    <n v="0"/>
    <s v="EA"/>
    <n v="0"/>
    <n v="0"/>
    <n v="0"/>
    <n v="368742"/>
    <n v="368742"/>
    <s v="ID100195"/>
    <s v=""/>
    <s v=""/>
    <s v=""/>
    <s v="110447"/>
    <s v="61123000"/>
    <x v="0"/>
    <x v="0"/>
  </r>
  <r>
    <x v="99"/>
    <s v="1"/>
    <s v="ZNB"/>
    <s v="F"/>
    <s v="IN2"/>
    <s v=""/>
    <d v="2026-01-12T00:00:00"/>
    <s v="1000036301 PT SUPRACO INDONESIA"/>
    <s v=""/>
    <s v="[CTG] IC-JOP-DAS-ZAHRA NURDIWA WIDYADH"/>
    <s v="IHSCW01S"/>
    <s v=""/>
    <s v="0"/>
    <s v=""/>
    <s v=""/>
    <s v="K"/>
    <s v="3760"/>
    <s v=""/>
    <n v="1"/>
    <s v="MON"/>
    <n v="6704400"/>
    <s v="IDR"/>
    <n v="6704400"/>
    <n v="1"/>
    <n v="0"/>
    <s v="MON"/>
    <n v="0"/>
    <n v="0"/>
    <n v="0"/>
    <n v="1"/>
    <n v="6704400"/>
    <s v="ID100195"/>
    <s v=""/>
    <s v=""/>
    <s v=""/>
    <s v="110447"/>
    <s v="53310000"/>
    <x v="0"/>
    <x v="0"/>
  </r>
  <r>
    <x v="99"/>
    <s v="2"/>
    <s v="ZNB"/>
    <s v="F"/>
    <s v="IN2"/>
    <s v=""/>
    <d v="2026-01-12T00:00:00"/>
    <s v="1000036301 PT SUPRACO INDONESIA"/>
    <s v=""/>
    <s v="[CTG] GENERAL MANAGEMENT FEE - BUSINESS"/>
    <s v="IHSCW04S"/>
    <s v=""/>
    <s v="0"/>
    <s v=""/>
    <s v=""/>
    <s v="K"/>
    <s v="3760"/>
    <s v=""/>
    <n v="368742"/>
    <s v="EA"/>
    <n v="1"/>
    <s v="IDR"/>
    <n v="368742"/>
    <n v="1"/>
    <n v="0"/>
    <s v="EA"/>
    <n v="0"/>
    <n v="0"/>
    <n v="0"/>
    <n v="368742"/>
    <n v="368742"/>
    <s v="ID100195"/>
    <s v=""/>
    <s v=""/>
    <s v=""/>
    <s v="110447"/>
    <s v="61123000"/>
    <x v="0"/>
    <x v="0"/>
  </r>
  <r>
    <x v="100"/>
    <s v="1"/>
    <s v="ZNB"/>
    <s v="F"/>
    <s v="IN2"/>
    <s v=""/>
    <d v="2026-01-12T00:00:00"/>
    <s v="1000036301 PT SUPRACO INDONESIA"/>
    <s v=""/>
    <s v="[CTG] IC-JOP-DAS-ZAHRA NURDIWA WIDYADH"/>
    <s v="IHSCW01S"/>
    <s v=""/>
    <s v="0"/>
    <s v=""/>
    <s v=""/>
    <s v="K"/>
    <s v="3760"/>
    <s v=""/>
    <n v="1"/>
    <s v="MON"/>
    <n v="6704400"/>
    <s v="IDR"/>
    <n v="6704400"/>
    <n v="1"/>
    <n v="0"/>
    <s v="MON"/>
    <n v="0"/>
    <n v="0"/>
    <n v="0"/>
    <n v="1"/>
    <n v="6704400"/>
    <s v="ID100195"/>
    <s v=""/>
    <s v=""/>
    <s v=""/>
    <s v="110447"/>
    <s v="53310000"/>
    <x v="0"/>
    <x v="0"/>
  </r>
  <r>
    <x v="100"/>
    <s v="2"/>
    <s v="ZNB"/>
    <s v="F"/>
    <s v="IN2"/>
    <s v=""/>
    <d v="2026-01-12T00:00:00"/>
    <s v="1000036301 PT SUPRACO INDONESIA"/>
    <s v=""/>
    <s v="[CTG] GENERAL MANAGEMENT FEE - BUSINESS"/>
    <s v="IHSCW04S"/>
    <s v=""/>
    <s v="0"/>
    <s v=""/>
    <s v=""/>
    <s v="K"/>
    <s v="3760"/>
    <s v=""/>
    <n v="368742"/>
    <s v="EA"/>
    <n v="1"/>
    <s v="IDR"/>
    <n v="368742"/>
    <n v="1"/>
    <n v="0"/>
    <s v="EA"/>
    <n v="0"/>
    <n v="0"/>
    <n v="0"/>
    <n v="368742"/>
    <n v="368742"/>
    <s v="ID100195"/>
    <s v=""/>
    <s v=""/>
    <s v=""/>
    <s v="110447"/>
    <s v="61123000"/>
    <x v="0"/>
    <x v="0"/>
  </r>
  <r>
    <x v="101"/>
    <s v="1"/>
    <s v="ZNB"/>
    <s v="F"/>
    <s v="IN2"/>
    <s v=""/>
    <d v="2026-01-12T00:00:00"/>
    <s v="1000036301 PT SUPRACO INDONESIA"/>
    <s v=""/>
    <s v="[CTG] OSP-CIKARANG-DAS-LAB ASSISTANT-RAN"/>
    <s v="IHSCW02S"/>
    <s v=""/>
    <s v="0"/>
    <s v=""/>
    <s v=""/>
    <s v="K"/>
    <s v="3760"/>
    <s v=""/>
    <n v="1"/>
    <s v="MON"/>
    <n v="13027700"/>
    <s v="IDR"/>
    <n v="13027700"/>
    <n v="1"/>
    <n v="0"/>
    <s v="MON"/>
    <n v="0"/>
    <n v="0"/>
    <n v="0"/>
    <n v="1"/>
    <n v="13027700"/>
    <s v="ID100004"/>
    <s v=""/>
    <s v=""/>
    <s v=""/>
    <s v="110449"/>
    <s v="53810000"/>
    <x v="0"/>
    <x v="0"/>
  </r>
  <r>
    <x v="101"/>
    <s v="2"/>
    <s v="ZNB"/>
    <s v="F"/>
    <s v="IN2"/>
    <s v=""/>
    <d v="2026-01-12T00:00:00"/>
    <s v="1000036301 PT SUPRACO INDONESIA"/>
    <s v=""/>
    <s v="[CTG] GENERAL MANAGEMENT FEE - BUSINESS"/>
    <s v="IPSOS01S"/>
    <s v=""/>
    <s v="0"/>
    <s v=""/>
    <s v=""/>
    <s v="K"/>
    <s v="3760"/>
    <s v=""/>
    <n v="716524"/>
    <s v="EA"/>
    <n v="1"/>
    <s v="IDR"/>
    <n v="716524"/>
    <n v="1"/>
    <n v="0"/>
    <s v="EA"/>
    <n v="0"/>
    <n v="0"/>
    <n v="0"/>
    <n v="716524"/>
    <n v="716524"/>
    <s v="ID100004"/>
    <s v=""/>
    <s v=""/>
    <s v=""/>
    <s v="110449"/>
    <s v="61123000"/>
    <x v="0"/>
    <x v="0"/>
  </r>
  <r>
    <x v="102"/>
    <s v="1"/>
    <s v="ZNB"/>
    <s v="F"/>
    <s v="IN2"/>
    <s v=""/>
    <d v="2026-01-12T00:00:00"/>
    <s v="1000036301 PT SUPRACO INDONESIA"/>
    <s v=""/>
    <s v="[CTG] OSP-SGN-FBM TECHNICIAN-YULIUS NARE"/>
    <s v="IHSCW02S"/>
    <s v=""/>
    <s v="0"/>
    <s v=""/>
    <s v=""/>
    <s v="K"/>
    <s v="3797"/>
    <s v=""/>
    <n v="1"/>
    <s v="MON"/>
    <n v="9922734"/>
    <s v="IDR"/>
    <n v="9922734"/>
    <n v="1"/>
    <n v="0"/>
    <s v="MON"/>
    <n v="0"/>
    <n v="0"/>
    <n v="0"/>
    <n v="1"/>
    <n v="9922734"/>
    <s v="ID100411"/>
    <s v=""/>
    <s v=""/>
    <s v=""/>
    <s v="110217"/>
    <s v="53810000"/>
    <x v="0"/>
    <x v="0"/>
  </r>
  <r>
    <x v="102"/>
    <s v="2"/>
    <s v="ZNB"/>
    <s v="F"/>
    <s v="IN2"/>
    <s v=""/>
    <d v="2026-01-12T00:00:00"/>
    <s v="1000036301 PT SUPRACO INDONESIA"/>
    <s v=""/>
    <s v="[CTG] OSP-SGN-FBM TECHNICIAN-BENJAMIN TA"/>
    <s v="IHSCW02S"/>
    <s v=""/>
    <s v="0"/>
    <s v=""/>
    <s v=""/>
    <s v="K"/>
    <s v="3797"/>
    <s v=""/>
    <n v="1"/>
    <s v="MON"/>
    <n v="8718112"/>
    <s v="IDR"/>
    <n v="8718112"/>
    <n v="1"/>
    <n v="0"/>
    <s v="MON"/>
    <n v="0"/>
    <n v="0"/>
    <n v="0"/>
    <n v="1"/>
    <n v="8718112"/>
    <s v="ID100411"/>
    <s v=""/>
    <s v=""/>
    <s v=""/>
    <s v="110217"/>
    <s v="53810000"/>
    <x v="0"/>
    <x v="0"/>
  </r>
  <r>
    <x v="102"/>
    <s v="3"/>
    <s v="ZNB"/>
    <s v="F"/>
    <s v="IN2"/>
    <s v=""/>
    <d v="2026-01-12T00:00:00"/>
    <s v="1000036301 PT SUPRACO INDONESIA"/>
    <s v=""/>
    <s v="[CTG] GENERAL MANAGEMENT FEE - BUSINESS"/>
    <s v="IPSOS01S"/>
    <s v=""/>
    <s v="0"/>
    <s v=""/>
    <s v=""/>
    <s v="K"/>
    <s v="3797"/>
    <s v=""/>
    <n v="1025246"/>
    <s v="EA"/>
    <n v="1"/>
    <s v="IDR"/>
    <n v="1025246"/>
    <n v="1"/>
    <n v="0"/>
    <s v="EA"/>
    <n v="0"/>
    <n v="0"/>
    <n v="0"/>
    <n v="1025246"/>
    <n v="1025246"/>
    <s v="ID100411"/>
    <s v=""/>
    <s v=""/>
    <s v=""/>
    <s v="110217"/>
    <s v="61123000"/>
    <x v="0"/>
    <x v="0"/>
  </r>
  <r>
    <x v="103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4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5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6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7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8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09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0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1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2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3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4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5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6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7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8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19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20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21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22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3765"/>
    <s v=""/>
    <n v="6552694"/>
    <s v="EA"/>
    <n v="1"/>
    <s v="IDR"/>
    <n v="6552694"/>
    <n v="1"/>
    <n v="0"/>
    <s v="EA"/>
    <n v="0"/>
    <n v="0"/>
    <n v="0"/>
    <n v="6552694"/>
    <n v="6552694"/>
    <s v="ID100163"/>
    <s v=""/>
    <s v=""/>
    <s v=""/>
    <s v="110451"/>
    <s v="53310000"/>
    <x v="0"/>
    <x v="0"/>
  </r>
  <r>
    <x v="123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4221"/>
    <s v=""/>
    <n v="7185133"/>
    <s v="EA"/>
    <n v="1"/>
    <s v="IDR"/>
    <n v="7185133"/>
    <n v="1"/>
    <n v="0"/>
    <s v="EA"/>
    <n v="0"/>
    <n v="0"/>
    <n v="0"/>
    <n v="7185133"/>
    <n v="7185133"/>
    <s v="ID100558"/>
    <s v=""/>
    <s v=""/>
    <s v=""/>
    <s v="110469"/>
    <s v="53310000"/>
    <x v="0"/>
    <x v="0"/>
  </r>
  <r>
    <x v="124"/>
    <s v="1"/>
    <s v="ZNB"/>
    <s v="F"/>
    <s v="IN2"/>
    <s v=""/>
    <d v="2026-01-12T00:00:00"/>
    <s v="1000036301 PT SUPRACO INDONESIA"/>
    <s v=""/>
    <s v="[CTG] ALLOWANCE - BUSINESS DELIVERY"/>
    <s v="IHSCW01S"/>
    <s v=""/>
    <s v="0"/>
    <s v=""/>
    <s v=""/>
    <s v="K"/>
    <s v="4221"/>
    <s v=""/>
    <n v="7185133"/>
    <s v="EA"/>
    <n v="1"/>
    <s v="IDR"/>
    <n v="7185133"/>
    <n v="1"/>
    <n v="0"/>
    <s v="EA"/>
    <n v="0"/>
    <n v="0"/>
    <n v="0"/>
    <n v="7185133"/>
    <n v="7185133"/>
    <s v="ID100558"/>
    <s v=""/>
    <s v=""/>
    <s v=""/>
    <s v="110469"/>
    <s v="53310000"/>
    <x v="0"/>
    <x v="0"/>
  </r>
  <r>
    <x v="125"/>
    <s v="1"/>
    <s v="ZNB"/>
    <s v="F"/>
    <s v="IN2"/>
    <s v=""/>
    <d v="2026-01-13T00:00:00"/>
    <s v="1000036301 PT SUPRACO INDONESIA"/>
    <s v=""/>
    <s v="[CTG] IC-SGN-GENERAL OPERATOR-ANGGI PAMU"/>
    <s v="IHSCW01S"/>
    <s v=""/>
    <s v="0"/>
    <s v=""/>
    <s v=""/>
    <s v="K"/>
    <s v="3791"/>
    <s v=""/>
    <n v="1"/>
    <s v="MON"/>
    <n v="6636110"/>
    <s v="IDR"/>
    <n v="6636110"/>
    <n v="1"/>
    <n v="0"/>
    <s v="MON"/>
    <n v="0"/>
    <n v="0"/>
    <n v="0"/>
    <n v="1"/>
    <n v="6636110"/>
    <s v="ID100064"/>
    <s v=""/>
    <s v=""/>
    <s v=""/>
    <s v="110491"/>
    <s v="53310000"/>
    <x v="0"/>
    <x v="0"/>
  </r>
  <r>
    <x v="125"/>
    <s v="2"/>
    <s v="ZNB"/>
    <s v="F"/>
    <s v="IN2"/>
    <s v=""/>
    <d v="2026-01-13T00:00:00"/>
    <s v="1000036301 PT SUPRACO INDONESIA"/>
    <s v=""/>
    <s v="[CTG] GENERAL MANAGEMENT FEE - BUSINESS"/>
    <s v="IHSCW04S"/>
    <s v=""/>
    <s v="0"/>
    <s v=""/>
    <s v=""/>
    <s v="K"/>
    <s v="3791"/>
    <s v=""/>
    <n v="364986"/>
    <s v="EA"/>
    <n v="1"/>
    <s v="IDR"/>
    <n v="364986"/>
    <n v="1"/>
    <n v="0"/>
    <s v="EA"/>
    <n v="0"/>
    <n v="0"/>
    <n v="0"/>
    <n v="364986"/>
    <n v="364986"/>
    <s v="ID100064"/>
    <s v=""/>
    <s v=""/>
    <s v=""/>
    <s v="110491"/>
    <s v="61123000"/>
    <x v="0"/>
    <x v="0"/>
  </r>
  <r>
    <x v="126"/>
    <s v="1"/>
    <s v="ZNB"/>
    <s v="F"/>
    <s v="IN2"/>
    <s v=""/>
    <d v="2026-01-14T00:00:00"/>
    <s v="1000036301 PT SUPRACO INDONESIA"/>
    <s v=""/>
    <s v="SUM VAR NOVEMBER 2025 - 1-31 OCTOBER 202"/>
    <s v="IHSCW02S"/>
    <s v=""/>
    <s v="0"/>
    <s v=""/>
    <s v=""/>
    <s v="K"/>
    <s v="3782"/>
    <s v=""/>
    <n v="1"/>
    <s v="EA"/>
    <n v="586600"/>
    <s v="IDR"/>
    <n v="586600"/>
    <n v="1"/>
    <n v="0"/>
    <s v="EA"/>
    <n v="0"/>
    <n v="0"/>
    <n v="0"/>
    <n v="1"/>
    <n v="586600"/>
    <s v="ID100412"/>
    <s v=""/>
    <s v=""/>
    <s v=""/>
    <s v="110217"/>
    <s v="53810000"/>
    <x v="0"/>
    <x v="0"/>
  </r>
  <r>
    <x v="127"/>
    <s v="1"/>
    <s v="ZNB"/>
    <s v="F"/>
    <s v="IN2"/>
    <s v=""/>
    <d v="2026-01-14T00:00:00"/>
    <s v="1000036301 PT SUPRACO INDONESIA"/>
    <s v=""/>
    <s v="SUM VAR NOVEMBER 2025 - 1-31 OCTOBER 202"/>
    <s v="IFOH101S"/>
    <s v=""/>
    <s v="0"/>
    <s v=""/>
    <s v=""/>
    <s v="K"/>
    <s v="3782"/>
    <s v=""/>
    <n v="1"/>
    <s v="EA"/>
    <n v="718800"/>
    <s v="IDR"/>
    <n v="718800"/>
    <n v="1"/>
    <n v="0"/>
    <s v="EA"/>
    <n v="0"/>
    <n v="1"/>
    <n v="718800"/>
    <n v="1"/>
    <n v="718800"/>
    <s v="ID100412"/>
    <s v=""/>
    <s v=""/>
    <s v=""/>
    <s v="110217"/>
    <s v="60202000"/>
    <x v="0"/>
    <x v="1"/>
  </r>
  <r>
    <x v="128"/>
    <s v="1"/>
    <s v="ZNB"/>
    <s v="F"/>
    <s v="IN2"/>
    <s v=""/>
    <d v="2026-01-14T00:00:00"/>
    <s v="1000036301 PT SUPRACO INDONESIA"/>
    <s v=""/>
    <s v="SUM VAR NOVEMBER 2025 - 1-31 OCTOBER 202"/>
    <s v="IHSCW01S"/>
    <s v=""/>
    <s v="0"/>
    <s v=""/>
    <s v=""/>
    <s v="K"/>
    <s v="3782"/>
    <s v=""/>
    <n v="1"/>
    <s v="EA"/>
    <n v="6090900"/>
    <s v="IDR"/>
    <n v="6090900"/>
    <n v="1"/>
    <n v="0"/>
    <s v="EA"/>
    <n v="0"/>
    <n v="1"/>
    <n v="6090900"/>
    <n v="1"/>
    <n v="6090900"/>
    <s v="ID100472"/>
    <s v=""/>
    <s v=""/>
    <s v=""/>
    <s v="110217"/>
    <s v="53310000"/>
    <x v="0"/>
    <x v="0"/>
  </r>
  <r>
    <x v="129"/>
    <s v="1"/>
    <s v="ZNB"/>
    <s v="F"/>
    <s v="IN2"/>
    <s v=""/>
    <d v="2026-01-14T00:00:00"/>
    <s v="1000036301 PT SUPRACO INDONESIA"/>
    <s v=""/>
    <s v="SUM VAR NOVEMBER 2025 - 1-31 OCTOBER 202"/>
    <s v="IHSCW02S"/>
    <s v=""/>
    <s v="0"/>
    <s v=""/>
    <s v=""/>
    <s v="K"/>
    <s v="3782"/>
    <s v=""/>
    <n v="1"/>
    <s v="EA"/>
    <n v="720700"/>
    <s v="IDR"/>
    <n v="720700"/>
    <n v="1"/>
    <n v="0"/>
    <s v="EA"/>
    <n v="0"/>
    <n v="1"/>
    <n v="720700"/>
    <n v="1"/>
    <n v="720700"/>
    <s v="ID100412"/>
    <s v=""/>
    <s v=""/>
    <s v=""/>
    <s v="110217"/>
    <s v="53810000"/>
    <x v="0"/>
    <x v="0"/>
  </r>
  <r>
    <x v="130"/>
    <s v="1"/>
    <s v="ZNB"/>
    <s v="F"/>
    <s v="IN2"/>
    <s v=""/>
    <d v="2026-01-14T00:00:00"/>
    <s v="1000036301 PT SUPRACO INDONESIA"/>
    <s v=""/>
    <s v="SUM VAR NOVEMBER 2025 - 1-31 OCTOBER 202"/>
    <s v="IFOS101S"/>
    <s v=""/>
    <s v="0"/>
    <s v=""/>
    <s v=""/>
    <s v="K"/>
    <s v="3782"/>
    <s v=""/>
    <n v="1"/>
    <s v="EA"/>
    <n v="8918700"/>
    <s v="IDR"/>
    <n v="8918700"/>
    <n v="1"/>
    <n v="0"/>
    <s v="EA"/>
    <n v="0"/>
    <n v="1"/>
    <n v="8918700"/>
    <n v="1"/>
    <n v="8918700"/>
    <s v="ID100412"/>
    <s v=""/>
    <s v=""/>
    <s v=""/>
    <s v="110217"/>
    <s v="60202000"/>
    <x v="0"/>
    <x v="1"/>
  </r>
  <r>
    <x v="131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7657258"/>
    <s v="EA"/>
    <n v="1"/>
    <s v="IDR"/>
    <n v="7657258"/>
    <n v="1"/>
    <n v="0"/>
    <s v="EA"/>
    <n v="0"/>
    <n v="0"/>
    <n v="0"/>
    <n v="7657258"/>
    <n v="7657258"/>
    <s v="ID100344"/>
    <s v=""/>
    <s v=""/>
    <s v=""/>
    <s v="110482"/>
    <s v="53810000"/>
    <x v="0"/>
    <x v="0"/>
  </r>
  <r>
    <x v="132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344"/>
    <s v=""/>
    <s v=""/>
    <s v=""/>
    <s v="110482"/>
    <s v="53810000"/>
    <x v="0"/>
    <x v="0"/>
  </r>
  <r>
    <x v="133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344"/>
    <s v=""/>
    <s v=""/>
    <s v=""/>
    <s v="110482"/>
    <s v="53810000"/>
    <x v="0"/>
    <x v="0"/>
  </r>
  <r>
    <x v="134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344"/>
    <s v=""/>
    <s v=""/>
    <s v=""/>
    <s v="110482"/>
    <s v="53810000"/>
    <x v="0"/>
    <x v="0"/>
  </r>
  <r>
    <x v="135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6"/>
    <s v=""/>
    <n v="8508064"/>
    <s v="EA"/>
    <n v="1"/>
    <s v="IDR"/>
    <n v="8508064"/>
    <n v="1"/>
    <n v="0"/>
    <s v="EA"/>
    <n v="0"/>
    <n v="0"/>
    <n v="0"/>
    <n v="8508064"/>
    <n v="8508064"/>
    <s v="ID100009"/>
    <s v=""/>
    <s v=""/>
    <s v=""/>
    <s v="110453"/>
    <s v="53810000"/>
    <x v="0"/>
    <x v="0"/>
  </r>
  <r>
    <x v="136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37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38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39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6466129"/>
    <s v="EA"/>
    <n v="1"/>
    <s v="IDR"/>
    <n v="6466129"/>
    <n v="1"/>
    <n v="0"/>
    <s v="EA"/>
    <n v="0"/>
    <n v="0"/>
    <n v="0"/>
    <n v="6466129"/>
    <n v="6466129"/>
    <s v="ID100275"/>
    <s v=""/>
    <s v=""/>
    <s v=""/>
    <s v="110482"/>
    <s v="53810000"/>
    <x v="0"/>
    <x v="0"/>
  </r>
  <r>
    <x v="140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275"/>
    <s v=""/>
    <s v=""/>
    <s v=""/>
    <s v="110482"/>
    <s v="53810000"/>
    <x v="0"/>
    <x v="0"/>
  </r>
  <r>
    <x v="141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275"/>
    <s v=""/>
    <s v=""/>
    <s v=""/>
    <s v="110482"/>
    <s v="53810000"/>
    <x v="0"/>
    <x v="0"/>
  </r>
  <r>
    <x v="142"/>
    <s v="1"/>
    <s v="ZNB"/>
    <s v="F"/>
    <s v="IN2"/>
    <s v=""/>
    <d v="2026-01-16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275"/>
    <s v=""/>
    <s v=""/>
    <s v=""/>
    <s v="110482"/>
    <s v="53810000"/>
    <x v="0"/>
    <x v="0"/>
  </r>
  <r>
    <x v="143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6"/>
    <s v=""/>
    <n v="3913709"/>
    <s v="EA"/>
    <n v="1"/>
    <s v="IDR"/>
    <n v="3913709"/>
    <n v="1"/>
    <n v="0"/>
    <s v="EA"/>
    <n v="0"/>
    <n v="0"/>
    <n v="0"/>
    <n v="3913709"/>
    <n v="3913709"/>
    <s v="ID100009"/>
    <s v=""/>
    <s v=""/>
    <s v=""/>
    <s v="110453"/>
    <s v="53810000"/>
    <x v="0"/>
    <x v="0"/>
  </r>
  <r>
    <x v="144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45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46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6"/>
    <s v=""/>
    <n v="5275000"/>
    <s v="EA"/>
    <n v="1"/>
    <s v="IDR"/>
    <n v="5275000"/>
    <n v="1"/>
    <n v="0"/>
    <s v="EA"/>
    <n v="0"/>
    <n v="0"/>
    <n v="0"/>
    <n v="5275000"/>
    <n v="5275000"/>
    <s v="ID100009"/>
    <s v=""/>
    <s v=""/>
    <s v=""/>
    <s v="110453"/>
    <s v="53810000"/>
    <x v="0"/>
    <x v="0"/>
  </r>
  <r>
    <x v="147"/>
    <s v="1"/>
    <s v="ZNB"/>
    <s v="F"/>
    <s v="IN2"/>
    <s v=""/>
    <d v="2026-01-18T00:00:00"/>
    <s v="1000036301 PT SUPRACO INDONESIA"/>
    <s v=""/>
    <s v="[CTG] IC-SUM-PRABU-WSV-FIELD SUPPORT-NUR"/>
    <s v="IHSCW01S"/>
    <s v=""/>
    <s v="0"/>
    <s v=""/>
    <s v=""/>
    <s v="K"/>
    <s v="3760"/>
    <s v=""/>
    <n v="1"/>
    <s v="MON"/>
    <n v="6971330"/>
    <s v="IDR"/>
    <n v="6971330"/>
    <n v="1"/>
    <n v="0"/>
    <s v="MON"/>
    <n v="0"/>
    <n v="1"/>
    <n v="6971330"/>
    <n v="1"/>
    <n v="6971330"/>
    <s v="ID100004"/>
    <s v=""/>
    <s v=""/>
    <s v=""/>
    <s v="110449"/>
    <s v="53310000"/>
    <x v="1"/>
    <x v="2"/>
  </r>
  <r>
    <x v="147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383423"/>
    <s v="EA"/>
    <n v="1"/>
    <s v="IDR"/>
    <n v="383423"/>
    <n v="1"/>
    <n v="0"/>
    <s v="EA"/>
    <n v="0"/>
    <n v="383423"/>
    <n v="383423"/>
    <n v="383423"/>
    <n v="383423"/>
    <s v="ID100004"/>
    <s v=""/>
    <s v=""/>
    <s v=""/>
    <s v="110449"/>
    <s v="61123000"/>
    <x v="1"/>
    <x v="2"/>
  </r>
  <r>
    <x v="147"/>
    <s v="3"/>
    <s v="ZNB"/>
    <s v="F"/>
    <s v="IN2"/>
    <s v=""/>
    <d v="2026-01-18T00:00:00"/>
    <s v="1000036301 PT SUPRACO INDONESIA"/>
    <s v=""/>
    <s v="[CTG] IC-SUM-SOUTH SUMATERA-WSV-CEMETING"/>
    <s v="IHSCW01S"/>
    <s v=""/>
    <s v="0"/>
    <s v=""/>
    <s v=""/>
    <s v="K"/>
    <s v="3760"/>
    <s v=""/>
    <n v="1"/>
    <s v="MON"/>
    <n v="7194810"/>
    <s v="IDR"/>
    <n v="7194810"/>
    <n v="1"/>
    <n v="0"/>
    <s v="MON"/>
    <n v="0"/>
    <n v="1"/>
    <n v="7194810"/>
    <n v="1"/>
    <n v="7194810"/>
    <s v="ID100004"/>
    <s v=""/>
    <s v=""/>
    <s v=""/>
    <s v="110449"/>
    <s v="53310000"/>
    <x v="1"/>
    <x v="2"/>
  </r>
  <r>
    <x v="147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395715"/>
    <s v="EA"/>
    <n v="1"/>
    <s v="IDR"/>
    <n v="395715"/>
    <n v="1"/>
    <n v="0"/>
    <s v="EA"/>
    <n v="0"/>
    <n v="395715"/>
    <n v="395715"/>
    <n v="395715"/>
    <n v="395715"/>
    <s v="ID100004"/>
    <s v=""/>
    <s v=""/>
    <s v=""/>
    <s v="110449"/>
    <s v="61123000"/>
    <x v="1"/>
    <x v="2"/>
  </r>
  <r>
    <x v="147"/>
    <s v="5"/>
    <s v="ZNB"/>
    <s v="F"/>
    <s v="IN2"/>
    <s v=""/>
    <d v="2026-01-18T00:00:00"/>
    <s v="1000036301 PT SUPRACO INDONESIA"/>
    <s v=""/>
    <s v="[CTG] IC-JOP-DAS-HELPER- PARWADI"/>
    <s v="IHSCW01S"/>
    <s v=""/>
    <s v="0"/>
    <s v=""/>
    <s v=""/>
    <s v="K"/>
    <s v="3760"/>
    <s v=""/>
    <n v="1"/>
    <s v="MON"/>
    <n v="6810553"/>
    <s v="IDR"/>
    <n v="6810553"/>
    <n v="1"/>
    <n v="0"/>
    <s v="MON"/>
    <n v="0"/>
    <n v="1"/>
    <n v="6810553"/>
    <n v="1"/>
    <n v="6810553"/>
    <s v="ID100004"/>
    <s v=""/>
    <s v=""/>
    <s v=""/>
    <s v="110449"/>
    <s v="53310000"/>
    <x v="1"/>
    <x v="2"/>
  </r>
  <r>
    <x v="147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374580"/>
    <s v="EA"/>
    <n v="1"/>
    <s v="IDR"/>
    <n v="374580"/>
    <n v="1"/>
    <n v="0"/>
    <s v="EA"/>
    <n v="0"/>
    <n v="374580"/>
    <n v="374580"/>
    <n v="374580"/>
    <n v="374580"/>
    <s v="ID100004"/>
    <s v=""/>
    <s v=""/>
    <s v=""/>
    <s v="110449"/>
    <s v="61123000"/>
    <x v="1"/>
    <x v="2"/>
  </r>
  <r>
    <x v="147"/>
    <s v="7"/>
    <s v="ZNB"/>
    <s v="F"/>
    <s v="IN2"/>
    <s v=""/>
    <d v="2026-01-18T00:00:00"/>
    <s v="1000036301 PT SUPRACO INDONESIA"/>
    <s v=""/>
    <s v="[CTG] IC-JOP-CIB-WSV-HELPER- SUGONDO"/>
    <s v="IHSCW01S"/>
    <s v=""/>
    <s v="0"/>
    <s v=""/>
    <s v=""/>
    <s v="K"/>
    <s v="3760"/>
    <s v=""/>
    <n v="1"/>
    <s v="MON"/>
    <n v="6636110"/>
    <s v="IDR"/>
    <n v="6636110"/>
    <n v="1"/>
    <n v="0"/>
    <s v="MON"/>
    <n v="0"/>
    <n v="1"/>
    <n v="6636110"/>
    <n v="1"/>
    <n v="6636110"/>
    <s v="ID100004"/>
    <s v=""/>
    <s v=""/>
    <s v=""/>
    <s v="110449"/>
    <s v="53310000"/>
    <x v="1"/>
    <x v="2"/>
  </r>
  <r>
    <x v="147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364986"/>
    <s v="EA"/>
    <n v="1"/>
    <s v="IDR"/>
    <n v="364986"/>
    <n v="1"/>
    <n v="0"/>
    <s v="EA"/>
    <n v="0"/>
    <n v="364986"/>
    <n v="364986"/>
    <n v="364986"/>
    <n v="364986"/>
    <s v="ID100004"/>
    <s v=""/>
    <s v=""/>
    <s v=""/>
    <s v="110449"/>
    <s v="61123000"/>
    <x v="1"/>
    <x v="2"/>
  </r>
  <r>
    <x v="148"/>
    <s v="1"/>
    <s v="ZNB"/>
    <s v="F"/>
    <s v="IN2"/>
    <s v=""/>
    <d v="2026-01-18T00:00:00"/>
    <s v="1000036301 PT SUPRACO INDONESIA"/>
    <s v=""/>
    <s v="[CTG] IC-JOP-BOJONEGORO-MIPC-FIELD TECHN"/>
    <s v="IHSCW01S"/>
    <s v=""/>
    <s v="0"/>
    <s v=""/>
    <s v=""/>
    <s v="K"/>
    <s v="3762"/>
    <s v=""/>
    <n v="1"/>
    <s v="MON"/>
    <n v="4076532"/>
    <s v="IDR"/>
    <n v="4076532"/>
    <n v="1"/>
    <n v="0"/>
    <s v="MON"/>
    <n v="0"/>
    <n v="0"/>
    <n v="0"/>
    <n v="1"/>
    <n v="4076532"/>
    <s v="ID100125"/>
    <s v=""/>
    <s v=""/>
    <s v=""/>
    <s v="110465"/>
    <s v="53310000"/>
    <x v="0"/>
    <x v="0"/>
  </r>
  <r>
    <x v="148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224209"/>
    <s v="EA"/>
    <n v="1"/>
    <s v="IDR"/>
    <n v="224209"/>
    <n v="1"/>
    <n v="0"/>
    <s v="EA"/>
    <n v="0"/>
    <n v="0"/>
    <n v="0"/>
    <n v="224209"/>
    <n v="224209"/>
    <s v="ID100125"/>
    <s v=""/>
    <s v=""/>
    <s v=""/>
    <s v="110465"/>
    <s v="61123000"/>
    <x v="0"/>
    <x v="0"/>
  </r>
  <r>
    <x v="148"/>
    <s v="3"/>
    <s v="ZNB"/>
    <s v="F"/>
    <s v="IN2"/>
    <s v=""/>
    <d v="2026-01-18T00:00:00"/>
    <s v="1000036301 PT SUPRACO INDONESIA"/>
    <s v=""/>
    <s v="[CTG] IC-JOP-MISWACO-HELPER-PRANOTO"/>
    <s v="IHSCW01S"/>
    <s v=""/>
    <s v="0"/>
    <s v=""/>
    <s v=""/>
    <s v="K"/>
    <s v="3762"/>
    <s v=""/>
    <n v="1"/>
    <s v="MON"/>
    <n v="4076532"/>
    <s v="IDR"/>
    <n v="4076532"/>
    <n v="1"/>
    <n v="0"/>
    <s v="MON"/>
    <n v="0"/>
    <n v="0"/>
    <n v="0"/>
    <n v="1"/>
    <n v="4076532"/>
    <s v="ID100125"/>
    <s v=""/>
    <s v=""/>
    <s v=""/>
    <s v="110465"/>
    <s v="53310000"/>
    <x v="0"/>
    <x v="0"/>
  </r>
  <r>
    <x v="148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224209"/>
    <s v="EA"/>
    <n v="1"/>
    <s v="IDR"/>
    <n v="224209"/>
    <n v="1"/>
    <n v="0"/>
    <s v="EA"/>
    <n v="0"/>
    <n v="0"/>
    <n v="0"/>
    <n v="224209"/>
    <n v="224209"/>
    <s v="ID100125"/>
    <s v=""/>
    <s v=""/>
    <s v=""/>
    <s v="110465"/>
    <s v="61123000"/>
    <x v="0"/>
    <x v="0"/>
  </r>
  <r>
    <x v="148"/>
    <s v="5"/>
    <s v="ZNB"/>
    <s v="F"/>
    <s v="IN2"/>
    <s v=""/>
    <d v="2026-01-18T00:00:00"/>
    <s v="1000036301 PT SUPRACO INDONESIA"/>
    <s v=""/>
    <s v="[CTG] OSP-DURI-DAS-LAB HELPER-KHALILUL '"/>
    <s v="IHSCW01S"/>
    <s v=""/>
    <s v="0"/>
    <s v=""/>
    <s v=""/>
    <s v="K"/>
    <s v="3762"/>
    <s v=""/>
    <n v="1"/>
    <s v="MON"/>
    <n v="4746823"/>
    <s v="IDR"/>
    <n v="4746823"/>
    <n v="1"/>
    <n v="0"/>
    <s v="MON"/>
    <n v="0"/>
    <n v="0"/>
    <n v="0"/>
    <n v="1"/>
    <n v="4746823"/>
    <s v="ID100125"/>
    <s v=""/>
    <s v=""/>
    <s v=""/>
    <s v="110465"/>
    <s v="53310000"/>
    <x v="0"/>
    <x v="0"/>
  </r>
  <r>
    <x v="148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261075"/>
    <s v="EA"/>
    <n v="1"/>
    <s v="IDR"/>
    <n v="261075"/>
    <n v="1"/>
    <n v="0"/>
    <s v="EA"/>
    <n v="0"/>
    <n v="0"/>
    <n v="0"/>
    <n v="261075"/>
    <n v="261075"/>
    <s v="ID100125"/>
    <s v=""/>
    <s v=""/>
    <s v=""/>
    <s v="110465"/>
    <s v="61123000"/>
    <x v="0"/>
    <x v="0"/>
  </r>
  <r>
    <x v="148"/>
    <s v="7"/>
    <s v="ZNB"/>
    <s v="F"/>
    <s v="IN2"/>
    <s v=""/>
    <d v="2026-01-18T00:00:00"/>
    <s v="1000036301 PT SUPRACO INDONESIA"/>
    <s v=""/>
    <s v="[CTG] OSP-OPERATOR (WAREHOUSE/DRIVER/FOR"/>
    <s v="IHSCW01S"/>
    <s v=""/>
    <s v="0"/>
    <s v=""/>
    <s v=""/>
    <s v="K"/>
    <s v="3762"/>
    <s v=""/>
    <n v="1"/>
    <s v="MON"/>
    <n v="5187655"/>
    <s v="IDR"/>
    <n v="5187655"/>
    <n v="1"/>
    <n v="0"/>
    <s v="MON"/>
    <n v="0"/>
    <n v="0"/>
    <n v="0"/>
    <n v="1"/>
    <n v="5187655"/>
    <s v="ID100125"/>
    <s v=""/>
    <s v=""/>
    <s v=""/>
    <s v="110465"/>
    <s v="53310000"/>
    <x v="0"/>
    <x v="0"/>
  </r>
  <r>
    <x v="148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285321"/>
    <s v="EA"/>
    <n v="1"/>
    <s v="IDR"/>
    <n v="285321"/>
    <n v="1"/>
    <n v="0"/>
    <s v="EA"/>
    <n v="0"/>
    <n v="0"/>
    <n v="0"/>
    <n v="285321"/>
    <n v="285321"/>
    <s v="ID100125"/>
    <s v=""/>
    <s v=""/>
    <s v=""/>
    <s v="110465"/>
    <s v="61123000"/>
    <x v="0"/>
    <x v="0"/>
  </r>
  <r>
    <x v="149"/>
    <s v="1"/>
    <s v="ZNB"/>
    <s v="F"/>
    <s v="IN2"/>
    <s v=""/>
    <d v="2026-01-18T00:00:00"/>
    <s v="1000036301 PT SUPRACO INDONESIA"/>
    <s v=""/>
    <s v="[CTG] OSP-SUM-SGN-DISPATCHER AND VDO TEC"/>
    <s v="IHSCW02S"/>
    <s v=""/>
    <s v="0"/>
    <s v=""/>
    <s v=""/>
    <s v="K"/>
    <s v="3761"/>
    <s v=""/>
    <n v="1"/>
    <s v="MON"/>
    <n v="12319524"/>
    <s v="IDR"/>
    <n v="12319524"/>
    <n v="1"/>
    <n v="0"/>
    <s v="MON"/>
    <n v="0"/>
    <n v="0"/>
    <n v="0"/>
    <n v="1"/>
    <n v="12319524"/>
    <s v="ID100278"/>
    <s v=""/>
    <s v=""/>
    <s v=""/>
    <s v="110482"/>
    <s v="53810000"/>
    <x v="0"/>
    <x v="0"/>
  </r>
  <r>
    <x v="149"/>
    <s v="2"/>
    <s v="ZNB"/>
    <s v="F"/>
    <s v="IN2"/>
    <s v=""/>
    <d v="2026-01-18T00:00:00"/>
    <s v="1000036301 PT SUPRACO INDONESIA"/>
    <s v=""/>
    <s v="[CTG] GENERAL MANAGEMENT FEE - BUSINESS"/>
    <s v="IPSOS01S"/>
    <s v=""/>
    <s v="0"/>
    <s v=""/>
    <s v=""/>
    <s v="K"/>
    <s v="3761"/>
    <s v=""/>
    <n v="677574"/>
    <s v="EA"/>
    <n v="1"/>
    <s v="IDR"/>
    <n v="677574"/>
    <n v="1"/>
    <n v="0"/>
    <s v="EA"/>
    <n v="0"/>
    <n v="0"/>
    <n v="0"/>
    <n v="677574"/>
    <n v="677574"/>
    <s v="ID100278"/>
    <s v=""/>
    <s v=""/>
    <s v=""/>
    <s v="110482"/>
    <s v="61123000"/>
    <x v="0"/>
    <x v="0"/>
  </r>
  <r>
    <x v="150"/>
    <s v="1"/>
    <s v="ZNB"/>
    <s v="F"/>
    <s v="IN2"/>
    <s v=""/>
    <d v="2026-01-18T00:00:00"/>
    <s v="1000036301 PT SUPRACO INDONESIA"/>
    <s v=""/>
    <s v="[CTG] OSP-JOP-CIKARANG-SL2-HSE-PARAMEDIC"/>
    <s v="IHSCW01S"/>
    <s v=""/>
    <s v="0"/>
    <s v=""/>
    <s v=""/>
    <s v="K"/>
    <s v="3761"/>
    <s v=""/>
    <n v="1"/>
    <s v="MON"/>
    <n v="18639534"/>
    <s v="IDR"/>
    <n v="18639534"/>
    <n v="1"/>
    <n v="0"/>
    <s v="MON"/>
    <n v="0"/>
    <n v="1"/>
    <n v="18639534"/>
    <n v="1"/>
    <n v="18639534"/>
    <s v="ID100278"/>
    <s v=""/>
    <s v=""/>
    <s v=""/>
    <s v="110482"/>
    <s v="53310000"/>
    <x v="0"/>
    <x v="0"/>
  </r>
  <r>
    <x v="150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1025174"/>
    <s v="EA"/>
    <n v="1"/>
    <s v="IDR"/>
    <n v="1025174"/>
    <n v="1"/>
    <n v="0"/>
    <s v="EA"/>
    <n v="0"/>
    <n v="1025174"/>
    <n v="1025174"/>
    <n v="1025174"/>
    <n v="1025174"/>
    <s v="ID100278"/>
    <s v=""/>
    <s v=""/>
    <s v=""/>
    <s v="110482"/>
    <s v="61123000"/>
    <x v="0"/>
    <x v="0"/>
  </r>
  <r>
    <x v="151"/>
    <s v="1"/>
    <s v="ZNB"/>
    <s v="F"/>
    <s v="IN2"/>
    <s v=""/>
    <d v="2026-01-18T00:00:00"/>
    <s v="1000036301 PT SUPRACO INDONESIA"/>
    <s v=""/>
    <s v="[CTG] OSP-JOP-GSS HELPER-IRWAN"/>
    <s v="IHSCW01S"/>
    <s v=""/>
    <s v="0"/>
    <s v=""/>
    <s v=""/>
    <s v="K"/>
    <s v="3760"/>
    <s v=""/>
    <n v="1"/>
    <s v="MON"/>
    <n v="6706805"/>
    <s v="IDR"/>
    <n v="6706805"/>
    <n v="1"/>
    <n v="0"/>
    <s v="MON"/>
    <n v="0"/>
    <n v="0"/>
    <n v="0"/>
    <n v="1"/>
    <n v="6706805"/>
    <s v="ID100009"/>
    <s v=""/>
    <s v=""/>
    <s v=""/>
    <s v="110453"/>
    <s v="53310000"/>
    <x v="0"/>
    <x v="0"/>
  </r>
  <r>
    <x v="151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368874"/>
    <s v="EA"/>
    <n v="1"/>
    <s v="IDR"/>
    <n v="368874"/>
    <n v="1"/>
    <n v="0"/>
    <s v="EA"/>
    <n v="0"/>
    <n v="0"/>
    <n v="0"/>
    <n v="368874"/>
    <n v="368874"/>
    <s v="ID100009"/>
    <s v=""/>
    <s v=""/>
    <s v=""/>
    <s v="110453"/>
    <s v="61123000"/>
    <x v="0"/>
    <x v="0"/>
  </r>
  <r>
    <x v="151"/>
    <s v="3"/>
    <s v="ZNB"/>
    <s v="F"/>
    <s v="IN2"/>
    <s v=""/>
    <d v="2026-01-18T00:00:00"/>
    <s v="1000036301 PT SUPRACO INDONESIA"/>
    <s v=""/>
    <s v="[CTG] OSP-DAS-LOGISTIC ADMIN-CIKARANG-PU"/>
    <s v="IHSCW01S"/>
    <s v=""/>
    <s v="0"/>
    <s v=""/>
    <s v=""/>
    <s v="K"/>
    <s v="3760"/>
    <s v=""/>
    <n v="1"/>
    <s v="MON"/>
    <n v="7678756"/>
    <s v="IDR"/>
    <n v="7678756"/>
    <n v="1"/>
    <n v="0"/>
    <s v="MON"/>
    <n v="0"/>
    <n v="0"/>
    <n v="0"/>
    <n v="1"/>
    <n v="7678756"/>
    <s v="ID100009"/>
    <s v=""/>
    <s v=""/>
    <s v=""/>
    <s v="110453"/>
    <s v="53310000"/>
    <x v="0"/>
    <x v="0"/>
  </r>
  <r>
    <x v="151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0"/>
    <s v=""/>
    <n v="422332"/>
    <s v="EA"/>
    <n v="1"/>
    <s v="IDR"/>
    <n v="422332"/>
    <n v="1"/>
    <n v="0"/>
    <s v="EA"/>
    <n v="0"/>
    <n v="0"/>
    <n v="0"/>
    <n v="422332"/>
    <n v="422332"/>
    <s v="ID100009"/>
    <s v=""/>
    <s v=""/>
    <s v=""/>
    <s v="110453"/>
    <s v="61123000"/>
    <x v="0"/>
    <x v="0"/>
  </r>
  <r>
    <x v="152"/>
    <s v="1"/>
    <s v="ZNB"/>
    <s v="F"/>
    <s v="IN2"/>
    <s v=""/>
    <d v="2026-01-18T00:00:00"/>
    <s v="1000036301 PT SUPRACO INDONESIA"/>
    <s v=""/>
    <s v="[CTG] OSP-MAINTENANCE ASSISTANT-CIKARANG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3"/>
    <s v="ZNB"/>
    <s v="F"/>
    <s v="IN2"/>
    <s v=""/>
    <d v="2026-01-18T00:00:00"/>
    <s v="1000036301 PT SUPRACO INDONESIA"/>
    <s v=""/>
    <s v="[CTG] IC-JOP-PG-ALS-OPERATION BASE SUPPO"/>
    <s v="IHSCW01S"/>
    <s v=""/>
    <s v="0"/>
    <s v=""/>
    <s v=""/>
    <s v="K"/>
    <s v="3761"/>
    <s v=""/>
    <n v="1"/>
    <s v="MON"/>
    <n v="6887525"/>
    <s v="IDR"/>
    <n v="6887525"/>
    <n v="1"/>
    <n v="0"/>
    <s v="MON"/>
    <n v="0"/>
    <n v="1"/>
    <n v="6887525"/>
    <n v="1"/>
    <n v="6887525"/>
    <s v="ID100208"/>
    <s v=""/>
    <s v=""/>
    <s v=""/>
    <s v="110445"/>
    <s v="53310000"/>
    <x v="1"/>
    <x v="2"/>
  </r>
  <r>
    <x v="152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78814"/>
    <s v="EA"/>
    <n v="1"/>
    <s v="IDR"/>
    <n v="378814"/>
    <n v="1"/>
    <n v="0"/>
    <s v="EA"/>
    <n v="0"/>
    <n v="378814"/>
    <n v="378814"/>
    <n v="378814"/>
    <n v="378814"/>
    <s v="ID100208"/>
    <s v=""/>
    <s v=""/>
    <s v=""/>
    <s v="110445"/>
    <s v="61123000"/>
    <x v="1"/>
    <x v="2"/>
  </r>
  <r>
    <x v="152"/>
    <s v="5"/>
    <s v="ZNB"/>
    <s v="F"/>
    <s v="IN2"/>
    <s v=""/>
    <d v="2026-01-18T00:00:00"/>
    <s v="1000036301 PT SUPRACO INDONESIA"/>
    <s v=""/>
    <s v="[CTG] IC-JOP-PG-ALS-TECHNICIAN HELPER-PA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7"/>
    <s v="ZNB"/>
    <s v="F"/>
    <s v="IN2"/>
    <s v=""/>
    <d v="2026-01-18T00:00:00"/>
    <s v="1000036301 PT SUPRACO INDONESIA"/>
    <s v=""/>
    <s v="[CTG] IC-JOP-PG-ALS-WAREHOUSE HELPER-HAS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9"/>
    <s v="ZNB"/>
    <s v="F"/>
    <s v="IN2"/>
    <s v=""/>
    <d v="2026-01-18T00:00:00"/>
    <s v="1000036301 PT SUPRACO INDONESIA"/>
    <s v=""/>
    <s v="[CTG] IC-JOP-PG-ALS-WAREHOUSE HELPER-RIZ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1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11"/>
    <s v="ZNB"/>
    <s v="F"/>
    <s v="IN2"/>
    <s v=""/>
    <d v="2026-01-18T00:00:00"/>
    <s v="1000036301 PT SUPRACO INDONESIA"/>
    <s v=""/>
    <s v="[CTG] IC-SGN-TECHNICIAN-SACA ANDIKA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1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13"/>
    <s v="ZNB"/>
    <s v="F"/>
    <s v="IN2"/>
    <s v=""/>
    <d v="2026-01-18T00:00:00"/>
    <s v="1000036301 PT SUPRACO INDONESIA"/>
    <s v=""/>
    <s v="[CTG] IC-SGN-TECHNICIAN-MOHAMAD NASIRUDI"/>
    <s v="IHSCW01S"/>
    <s v=""/>
    <s v="0"/>
    <s v=""/>
    <s v=""/>
    <s v="K"/>
    <s v="3761"/>
    <s v=""/>
    <n v="1"/>
    <s v="MON"/>
    <n v="6211085"/>
    <s v="IDR"/>
    <n v="6211085"/>
    <n v="1"/>
    <n v="0"/>
    <s v="MON"/>
    <n v="0"/>
    <n v="1"/>
    <n v="6211085"/>
    <n v="1"/>
    <n v="6211085"/>
    <s v="ID100208"/>
    <s v=""/>
    <s v=""/>
    <s v=""/>
    <s v="110445"/>
    <s v="53310000"/>
    <x v="1"/>
    <x v="2"/>
  </r>
  <r>
    <x v="152"/>
    <s v="1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41610"/>
    <s v="EA"/>
    <n v="1"/>
    <s v="IDR"/>
    <n v="341610"/>
    <n v="1"/>
    <n v="0"/>
    <s v="EA"/>
    <n v="0"/>
    <n v="341610"/>
    <n v="341610"/>
    <n v="341610"/>
    <n v="341610"/>
    <s v="ID100208"/>
    <s v=""/>
    <s v=""/>
    <s v=""/>
    <s v="110445"/>
    <s v="61123000"/>
    <x v="1"/>
    <x v="2"/>
  </r>
  <r>
    <x v="152"/>
    <s v="15"/>
    <s v="ZNB"/>
    <s v="F"/>
    <s v="IN2"/>
    <s v=""/>
    <d v="2026-01-18T00:00:00"/>
    <s v="1000036301 PT SUPRACO INDONESIA"/>
    <s v=""/>
    <s v="[CTG] OSP-JOP-SGN-OFFICE BOY-YULI SETIAW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310000"/>
    <x v="1"/>
    <x v="2"/>
  </r>
  <r>
    <x v="152"/>
    <s v="16"/>
    <s v="ZNB"/>
    <s v="F"/>
    <s v="IN2"/>
    <s v=""/>
    <d v="2026-01-18T00:00:00"/>
    <s v="1000036301 PT SUPRACO INDONESIA"/>
    <s v=""/>
    <s v="[CTG] OSP-SGN-ARTIFICIAL LIFT CLERK-REFF"/>
    <s v="IHSCW02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208"/>
    <s v=""/>
    <s v=""/>
    <s v=""/>
    <s v="110445"/>
    <s v="53810000"/>
    <x v="1"/>
    <x v="2"/>
  </r>
  <r>
    <x v="152"/>
    <s v="17"/>
    <s v="ZNB"/>
    <s v="F"/>
    <s v="IN2"/>
    <s v=""/>
    <d v="2026-01-18T00:00:00"/>
    <s v="1000036301 PT SUPRACO INDONESIA"/>
    <s v=""/>
    <s v="[CTG] GENERAL MANAGEMENT FEE - BUSINESS"/>
    <s v="IPSOS01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2"/>
    <s v="1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208"/>
    <s v=""/>
    <s v=""/>
    <s v=""/>
    <s v="110445"/>
    <s v="61123000"/>
    <x v="1"/>
    <x v="2"/>
  </r>
  <r>
    <x v="153"/>
    <s v="1"/>
    <s v="ZNB"/>
    <s v="F"/>
    <s v="IN2"/>
    <s v=""/>
    <d v="2026-01-18T00:00:00"/>
    <s v="1000036301 PT SUPRACO INDONESIA"/>
    <s v=""/>
    <s v="[CTG] IC-SUM-MATAK-MI-BULK PLANT OPERATO"/>
    <s v="IHSCW01S"/>
    <s v=""/>
    <s v="0"/>
    <s v=""/>
    <s v=""/>
    <s v="K"/>
    <s v="3763"/>
    <s v=""/>
    <n v="1"/>
    <s v="MON"/>
    <n v="6402563"/>
    <s v="IDR"/>
    <n v="6402563"/>
    <n v="1"/>
    <n v="0"/>
    <s v="MON"/>
    <n v="0"/>
    <n v="1"/>
    <n v="6402563"/>
    <n v="1"/>
    <n v="6402563"/>
    <s v="ID100130"/>
    <s v=""/>
    <s v=""/>
    <s v=""/>
    <s v="110463"/>
    <s v="53310000"/>
    <x v="1"/>
    <x v="2"/>
  </r>
  <r>
    <x v="153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52141"/>
    <s v="EA"/>
    <n v="1"/>
    <s v="IDR"/>
    <n v="352141"/>
    <n v="1"/>
    <n v="0"/>
    <s v="EA"/>
    <n v="0"/>
    <n v="352141"/>
    <n v="352141"/>
    <n v="352141"/>
    <n v="352141"/>
    <s v="ID100130"/>
    <s v=""/>
    <s v=""/>
    <s v=""/>
    <s v="110463"/>
    <s v="61123000"/>
    <x v="1"/>
    <x v="2"/>
  </r>
  <r>
    <x v="153"/>
    <s v="3"/>
    <s v="ZNB"/>
    <s v="F"/>
    <s v="IN2"/>
    <s v=""/>
    <d v="2026-01-18T00:00:00"/>
    <s v="1000036301 PT SUPRACO INDONESIA"/>
    <s v=""/>
    <s v="[CTG] IC-SUM-MATAK-MI-LMP BULKING SPV-YU"/>
    <s v="IHSCW01S"/>
    <s v=""/>
    <s v="0"/>
    <s v=""/>
    <s v=""/>
    <s v="K"/>
    <s v="3763"/>
    <s v=""/>
    <n v="1"/>
    <s v="MON"/>
    <n v="6402563"/>
    <s v="IDR"/>
    <n v="6402563"/>
    <n v="1"/>
    <n v="0"/>
    <s v="MON"/>
    <n v="0"/>
    <n v="1"/>
    <n v="6402563"/>
    <n v="1"/>
    <n v="6402563"/>
    <s v="ID100130"/>
    <s v=""/>
    <s v=""/>
    <s v=""/>
    <s v="110463"/>
    <s v="53310000"/>
    <x v="1"/>
    <x v="2"/>
  </r>
  <r>
    <x v="153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52141"/>
    <s v="EA"/>
    <n v="1"/>
    <s v="IDR"/>
    <n v="352141"/>
    <n v="1"/>
    <n v="0"/>
    <s v="EA"/>
    <n v="0"/>
    <n v="352141"/>
    <n v="352141"/>
    <n v="352141"/>
    <n v="352141"/>
    <s v="ID100130"/>
    <s v=""/>
    <s v=""/>
    <s v=""/>
    <s v="110463"/>
    <s v="61123000"/>
    <x v="1"/>
    <x v="2"/>
  </r>
  <r>
    <x v="153"/>
    <s v="5"/>
    <s v="ZNB"/>
    <s v="F"/>
    <s v="IN2"/>
    <s v=""/>
    <d v="2026-01-18T00:00:00"/>
    <s v="1000036301 PT SUPRACO INDONESIA"/>
    <s v=""/>
    <s v="[CTG] IC-SUM-MATAK-MI-OPERATOR (DS)-SISW"/>
    <s v="IHSCW01S"/>
    <s v=""/>
    <s v="0"/>
    <s v=""/>
    <s v=""/>
    <s v="K"/>
    <s v="3763"/>
    <s v=""/>
    <n v="1"/>
    <s v="MON"/>
    <n v="6402563"/>
    <s v="IDR"/>
    <n v="6402563"/>
    <n v="1"/>
    <n v="0"/>
    <s v="MON"/>
    <n v="0"/>
    <n v="1"/>
    <n v="6402563"/>
    <n v="1"/>
    <n v="6402563"/>
    <s v="ID100130"/>
    <s v=""/>
    <s v=""/>
    <s v=""/>
    <s v="110463"/>
    <s v="53310000"/>
    <x v="1"/>
    <x v="2"/>
  </r>
  <r>
    <x v="153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52141"/>
    <s v="EA"/>
    <n v="1"/>
    <s v="IDR"/>
    <n v="352141"/>
    <n v="1"/>
    <n v="0"/>
    <s v="EA"/>
    <n v="0"/>
    <n v="352141"/>
    <n v="352141"/>
    <n v="352141"/>
    <n v="352141"/>
    <s v="ID100130"/>
    <s v=""/>
    <s v=""/>
    <s v=""/>
    <s v="110463"/>
    <s v="61123000"/>
    <x v="1"/>
    <x v="2"/>
  </r>
  <r>
    <x v="153"/>
    <s v="7"/>
    <s v="ZNB"/>
    <s v="F"/>
    <s v="IN2"/>
    <s v=""/>
    <d v="2026-01-18T00:00:00"/>
    <s v="1000036301 PT SUPRACO INDONESIA"/>
    <s v=""/>
    <s v="[CTG] IC-SUM-MATAK-MI-OPERATOR- KATIMIN"/>
    <s v="IHSCW01S"/>
    <s v=""/>
    <s v="0"/>
    <s v=""/>
    <s v=""/>
    <s v="K"/>
    <s v="3763"/>
    <s v=""/>
    <n v="1"/>
    <s v="MON"/>
    <n v="6402563"/>
    <s v="IDR"/>
    <n v="6402563"/>
    <n v="1"/>
    <n v="0"/>
    <s v="MON"/>
    <n v="0"/>
    <n v="1"/>
    <n v="6402563"/>
    <n v="1"/>
    <n v="6402563"/>
    <s v="ID100130"/>
    <s v=""/>
    <s v=""/>
    <s v=""/>
    <s v="110463"/>
    <s v="53310000"/>
    <x v="1"/>
    <x v="2"/>
  </r>
  <r>
    <x v="153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52141"/>
    <s v="EA"/>
    <n v="1"/>
    <s v="IDR"/>
    <n v="352141"/>
    <n v="1"/>
    <n v="0"/>
    <s v="EA"/>
    <n v="0"/>
    <n v="352141"/>
    <n v="352141"/>
    <n v="352141"/>
    <n v="352141"/>
    <s v="ID100130"/>
    <s v=""/>
    <s v=""/>
    <s v=""/>
    <s v="110463"/>
    <s v="61123000"/>
    <x v="1"/>
    <x v="2"/>
  </r>
  <r>
    <x v="153"/>
    <s v="9"/>
    <s v="ZNB"/>
    <s v="F"/>
    <s v="IN2"/>
    <s v=""/>
    <d v="2026-01-18T00:00:00"/>
    <s v="1000036301 PT SUPRACO INDONESIA"/>
    <s v=""/>
    <s v="[CTG] OSP-CIKARANG-MI SWACO-HELPER-WAHYU"/>
    <s v="IHSCW01S"/>
    <s v=""/>
    <s v="0"/>
    <s v=""/>
    <s v=""/>
    <s v="K"/>
    <s v="3763"/>
    <s v=""/>
    <n v="1"/>
    <s v="MON"/>
    <n v="7131017"/>
    <s v="IDR"/>
    <n v="7131017"/>
    <n v="1"/>
    <n v="0"/>
    <s v="MON"/>
    <n v="0"/>
    <n v="1"/>
    <n v="7131017"/>
    <n v="1"/>
    <n v="7131017"/>
    <s v="ID100130"/>
    <s v=""/>
    <s v=""/>
    <s v=""/>
    <s v="110463"/>
    <s v="53310000"/>
    <x v="1"/>
    <x v="2"/>
  </r>
  <r>
    <x v="153"/>
    <s v="1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92206"/>
    <s v="EA"/>
    <n v="1"/>
    <s v="IDR"/>
    <n v="392206"/>
    <n v="1"/>
    <n v="0"/>
    <s v="EA"/>
    <n v="0"/>
    <n v="392206"/>
    <n v="392206"/>
    <n v="392206"/>
    <n v="392206"/>
    <s v="ID100130"/>
    <s v=""/>
    <s v=""/>
    <s v=""/>
    <s v="110463"/>
    <s v="61123000"/>
    <x v="1"/>
    <x v="2"/>
  </r>
  <r>
    <x v="154"/>
    <s v="1"/>
    <s v="ZNB"/>
    <s v="F"/>
    <s v="IN2"/>
    <s v=""/>
    <d v="2026-01-18T00:00:00"/>
    <s v="1000036301 PT SUPRACO INDONESIA"/>
    <s v=""/>
    <s v="[CTG] IC-MISWACO-MINERAL PLANT OPERATOR-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1"/>
    <n v="6006542"/>
    <n v="1"/>
    <n v="6006542"/>
    <s v="ID100130"/>
    <s v=""/>
    <s v=""/>
    <s v=""/>
    <s v="110463"/>
    <s v="53310000"/>
    <x v="1"/>
    <x v="2"/>
  </r>
  <r>
    <x v="154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330360"/>
    <n v="330360"/>
    <n v="330360"/>
    <n v="330360"/>
    <s v="ID100130"/>
    <s v=""/>
    <s v=""/>
    <s v=""/>
    <s v="110463"/>
    <s v="61123000"/>
    <x v="1"/>
    <x v="2"/>
  </r>
  <r>
    <x v="154"/>
    <s v="3"/>
    <s v="ZNB"/>
    <s v="F"/>
    <s v="IN2"/>
    <s v=""/>
    <d v="2026-01-18T00:00:00"/>
    <s v="1000036301 PT SUPRACO INDONESIA"/>
    <s v=""/>
    <s v="[CTG] IC-MISWACO-DRILLING FLUID PLANT OP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1"/>
    <n v="6006542"/>
    <n v="1"/>
    <n v="6006542"/>
    <s v="ID100130"/>
    <s v=""/>
    <s v=""/>
    <s v=""/>
    <s v="110463"/>
    <s v="53310000"/>
    <x v="1"/>
    <x v="2"/>
  </r>
  <r>
    <x v="154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330360"/>
    <n v="330360"/>
    <n v="330360"/>
    <n v="330360"/>
    <s v="ID100130"/>
    <s v=""/>
    <s v=""/>
    <s v=""/>
    <s v="110463"/>
    <s v="61123000"/>
    <x v="1"/>
    <x v="2"/>
  </r>
  <r>
    <x v="154"/>
    <s v="5"/>
    <s v="ZNB"/>
    <s v="F"/>
    <s v="IN2"/>
    <s v=""/>
    <d v="2026-01-18T00:00:00"/>
    <s v="1000036301 PT SUPRACO INDONESIA"/>
    <s v=""/>
    <s v="[CTG] IC-MISWACO-MINERAL PLANT OPERATOR-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1"/>
    <n v="6006542"/>
    <n v="1"/>
    <n v="6006542"/>
    <s v="ID100130"/>
    <s v=""/>
    <s v=""/>
    <s v=""/>
    <s v="110463"/>
    <s v="53310000"/>
    <x v="1"/>
    <x v="2"/>
  </r>
  <r>
    <x v="154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330360"/>
    <n v="330360"/>
    <n v="330360"/>
    <n v="330360"/>
    <s v="ID100130"/>
    <s v=""/>
    <s v=""/>
    <s v=""/>
    <s v="110463"/>
    <s v="61123000"/>
    <x v="1"/>
    <x v="2"/>
  </r>
  <r>
    <x v="154"/>
    <s v="7"/>
    <s v="ZNB"/>
    <s v="F"/>
    <s v="IN2"/>
    <s v=""/>
    <d v="2026-01-18T00:00:00"/>
    <s v="1000036301 PT SUPRACO INDONESIA"/>
    <s v=""/>
    <s v="[CTG] IC-MISWACO-DRILLING FLUID PLANT OP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1"/>
    <n v="6006542"/>
    <n v="1"/>
    <n v="6006542"/>
    <s v="ID100130"/>
    <s v=""/>
    <s v=""/>
    <s v=""/>
    <s v="110463"/>
    <s v="53310000"/>
    <x v="1"/>
    <x v="2"/>
  </r>
  <r>
    <x v="154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330360"/>
    <n v="330360"/>
    <n v="330360"/>
    <n v="330360"/>
    <s v="ID100130"/>
    <s v=""/>
    <s v=""/>
    <s v=""/>
    <s v="110463"/>
    <s v="61123000"/>
    <x v="1"/>
    <x v="2"/>
  </r>
  <r>
    <x v="154"/>
    <s v="9"/>
    <s v="ZNB"/>
    <s v="F"/>
    <s v="IN2"/>
    <s v=""/>
    <d v="2026-01-18T00:00:00"/>
    <s v="1000036301 PT SUPRACO INDONESIA"/>
    <s v=""/>
    <s v="[CTG] OSP-MI-HELPER-FAHRI ARIEFFANSYAH"/>
    <s v="IHSCW01S"/>
    <s v=""/>
    <s v="0"/>
    <s v=""/>
    <s v=""/>
    <s v="K"/>
    <s v="3763"/>
    <s v=""/>
    <n v="1"/>
    <s v="MON"/>
    <n v="6880053"/>
    <s v="IDR"/>
    <n v="6880053"/>
    <n v="1"/>
    <n v="0"/>
    <s v="MON"/>
    <n v="0"/>
    <n v="1"/>
    <n v="6880053"/>
    <n v="1"/>
    <n v="6880053"/>
    <s v="ID100130"/>
    <s v=""/>
    <s v=""/>
    <s v=""/>
    <s v="110463"/>
    <s v="53310000"/>
    <x v="1"/>
    <x v="2"/>
  </r>
  <r>
    <x v="154"/>
    <s v="1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78403"/>
    <s v="EA"/>
    <n v="1"/>
    <s v="IDR"/>
    <n v="378403"/>
    <n v="1"/>
    <n v="0"/>
    <s v="EA"/>
    <n v="0"/>
    <n v="378403"/>
    <n v="378403"/>
    <n v="378403"/>
    <n v="378403"/>
    <s v="ID100130"/>
    <s v=""/>
    <s v=""/>
    <s v=""/>
    <s v="110463"/>
    <s v="61123000"/>
    <x v="1"/>
    <x v="2"/>
  </r>
  <r>
    <x v="154"/>
    <s v="11"/>
    <s v="ZNB"/>
    <s v="F"/>
    <s v="IN2"/>
    <s v=""/>
    <d v="2026-01-18T00:00:00"/>
    <s v="1000036301 PT SUPRACO INDONESIA"/>
    <s v=""/>
    <s v="[CTG] IC-MISWACO-MAINTENANCE-JUNI PARIYA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1"/>
    <n v="6006542"/>
    <n v="1"/>
    <n v="6006542"/>
    <s v="ID100130"/>
    <s v=""/>
    <s v=""/>
    <s v=""/>
    <s v="110463"/>
    <s v="53310000"/>
    <x v="1"/>
    <x v="2"/>
  </r>
  <r>
    <x v="154"/>
    <s v="1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330360"/>
    <n v="330360"/>
    <n v="330360"/>
    <n v="330360"/>
    <s v="ID100130"/>
    <s v=""/>
    <s v=""/>
    <s v=""/>
    <s v="110463"/>
    <s v="61123000"/>
    <x v="1"/>
    <x v="2"/>
  </r>
  <r>
    <x v="155"/>
    <s v="1"/>
    <s v="ZNB"/>
    <s v="F"/>
    <s v="IN2"/>
    <s v=""/>
    <d v="2026-01-18T00:00:00"/>
    <s v="1000036301 PT SUPRACO INDONESIA"/>
    <s v=""/>
    <s v="[CTG] OSP-JOP-SGN-HELPER-BUANG ALI SAPUT"/>
    <s v="IHSCW01S"/>
    <s v=""/>
    <s v="0"/>
    <s v=""/>
    <s v=""/>
    <s v="K"/>
    <s v="3761"/>
    <s v=""/>
    <n v="1"/>
    <s v="MON"/>
    <n v="7071049"/>
    <s v="IDR"/>
    <n v="7071049"/>
    <n v="1"/>
    <n v="0"/>
    <s v="MON"/>
    <n v="0"/>
    <n v="1"/>
    <n v="7071049"/>
    <n v="1"/>
    <n v="7071049"/>
    <s v="ID100054"/>
    <s v=""/>
    <s v=""/>
    <s v=""/>
    <s v="110621"/>
    <s v="53310000"/>
    <x v="1"/>
    <x v="2"/>
  </r>
  <r>
    <x v="155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88908"/>
    <s v="EA"/>
    <n v="1"/>
    <s v="IDR"/>
    <n v="388908"/>
    <n v="1"/>
    <n v="0"/>
    <s v="EA"/>
    <n v="0"/>
    <n v="388908"/>
    <n v="388908"/>
    <n v="388908"/>
    <n v="388908"/>
    <s v="ID100054"/>
    <s v=""/>
    <s v=""/>
    <s v=""/>
    <s v="110621"/>
    <s v="61123000"/>
    <x v="1"/>
    <x v="2"/>
  </r>
  <r>
    <x v="155"/>
    <s v="3"/>
    <s v="ZNB"/>
    <s v="F"/>
    <s v="IN2"/>
    <s v=""/>
    <d v="2026-01-18T00:00:00"/>
    <s v="1000036301 PT SUPRACO INDONESIA"/>
    <s v=""/>
    <s v="[CTG] OSP-JOP-FIELD OPERATOR-RENO ZUNA F"/>
    <s v="IHSCW01S"/>
    <s v=""/>
    <s v="0"/>
    <s v=""/>
    <s v=""/>
    <s v="K"/>
    <s v="3761"/>
    <s v=""/>
    <n v="1"/>
    <s v="MON"/>
    <n v="7131017"/>
    <s v="IDR"/>
    <n v="7131017"/>
    <n v="1"/>
    <n v="0"/>
    <s v="MON"/>
    <n v="0"/>
    <n v="1"/>
    <n v="7131017"/>
    <n v="1"/>
    <n v="7131017"/>
    <s v="ID100054"/>
    <s v=""/>
    <s v=""/>
    <s v=""/>
    <s v="110621"/>
    <s v="53310000"/>
    <x v="1"/>
    <x v="2"/>
  </r>
  <r>
    <x v="155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92206"/>
    <s v="EA"/>
    <n v="1"/>
    <s v="IDR"/>
    <n v="392206"/>
    <n v="1"/>
    <n v="0"/>
    <s v="EA"/>
    <n v="0"/>
    <n v="392206"/>
    <n v="392206"/>
    <n v="392206"/>
    <n v="392206"/>
    <s v="ID100054"/>
    <s v=""/>
    <s v=""/>
    <s v=""/>
    <s v="110621"/>
    <s v="61123000"/>
    <x v="1"/>
    <x v="2"/>
  </r>
  <r>
    <x v="155"/>
    <s v="5"/>
    <s v="ZNB"/>
    <s v="F"/>
    <s v="IN2"/>
    <s v=""/>
    <d v="2026-01-18T00:00:00"/>
    <s v="1000036301 PT SUPRACO INDONESIA"/>
    <s v=""/>
    <s v="[CTG] OSP-REW OFFICE BOY-NURHADI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054"/>
    <s v=""/>
    <s v=""/>
    <s v=""/>
    <s v="110621"/>
    <s v="53310000"/>
    <x v="1"/>
    <x v="2"/>
  </r>
  <r>
    <x v="155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054"/>
    <s v=""/>
    <s v=""/>
    <s v=""/>
    <s v="110621"/>
    <s v="61123000"/>
    <x v="1"/>
    <x v="2"/>
  </r>
  <r>
    <x v="155"/>
    <s v="7"/>
    <s v="ZNB"/>
    <s v="F"/>
    <s v="IN2"/>
    <s v=""/>
    <d v="2026-01-18T00:00:00"/>
    <s v="1000036301 PT SUPRACO INDONESIA"/>
    <s v=""/>
    <s v="[CTG] IC-SGN-ART TECHNICIAN-GILANG RAMAD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054"/>
    <s v=""/>
    <s v=""/>
    <s v=""/>
    <s v="110621"/>
    <s v="53310000"/>
    <x v="1"/>
    <x v="2"/>
  </r>
  <r>
    <x v="155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054"/>
    <s v=""/>
    <s v=""/>
    <s v=""/>
    <s v="110621"/>
    <s v="61123000"/>
    <x v="1"/>
    <x v="2"/>
  </r>
  <r>
    <x v="155"/>
    <s v="9"/>
    <s v="ZNB"/>
    <s v="F"/>
    <s v="IN2"/>
    <s v=""/>
    <d v="2026-01-18T00:00:00"/>
    <s v="1000036301 PT SUPRACO INDONESIA"/>
    <s v=""/>
    <s v="[CTG] IC-SGN-ART TECHNICIAN-MAS'AL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054"/>
    <s v=""/>
    <s v=""/>
    <s v=""/>
    <s v="110621"/>
    <s v="53310000"/>
    <x v="1"/>
    <x v="2"/>
  </r>
  <r>
    <x v="155"/>
    <s v="1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054"/>
    <s v=""/>
    <s v=""/>
    <s v=""/>
    <s v="110621"/>
    <s v="61123000"/>
    <x v="1"/>
    <x v="2"/>
  </r>
  <r>
    <x v="155"/>
    <s v="11"/>
    <s v="ZNB"/>
    <s v="F"/>
    <s v="IN2"/>
    <s v=""/>
    <d v="2026-01-18T00:00:00"/>
    <s v="1000036301 PT SUPRACO INDONESIA"/>
    <s v=""/>
    <s v="[CTG] OSP-SGN-HELPER-ABDUL ROZAK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1"/>
    <n v="6636110"/>
    <n v="1"/>
    <n v="6636110"/>
    <s v="ID100054"/>
    <s v=""/>
    <s v=""/>
    <s v=""/>
    <s v="110621"/>
    <s v="53310000"/>
    <x v="1"/>
    <x v="2"/>
  </r>
  <r>
    <x v="155"/>
    <s v="1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364986"/>
    <n v="364986"/>
    <n v="364986"/>
    <n v="364986"/>
    <s v="ID100054"/>
    <s v=""/>
    <s v=""/>
    <s v=""/>
    <s v="110621"/>
    <s v="61123000"/>
    <x v="1"/>
    <x v="2"/>
  </r>
  <r>
    <x v="156"/>
    <s v="1"/>
    <s v="ZNB"/>
    <s v="F"/>
    <s v="IN2"/>
    <s v=""/>
    <d v="2026-01-18T00:00:00"/>
    <s v="1000036301 PT SUPRACO INDONESIA"/>
    <s v=""/>
    <s v="[CTG] OSP-JOP-SGN-HR CLERK-APRELLA AYU P"/>
    <s v="IHSCW02S"/>
    <s v=""/>
    <s v="0"/>
    <s v=""/>
    <s v=""/>
    <s v="K"/>
    <s v="3761"/>
    <s v=""/>
    <n v="1"/>
    <s v="MON"/>
    <n v="8825390"/>
    <s v="IDR"/>
    <n v="8825390"/>
    <n v="1"/>
    <n v="0"/>
    <s v="MON"/>
    <n v="0"/>
    <n v="1"/>
    <n v="8825390"/>
    <n v="1"/>
    <n v="8825390"/>
    <s v="ID100344"/>
    <s v=""/>
    <s v=""/>
    <s v=""/>
    <s v="110482"/>
    <s v="53810000"/>
    <x v="1"/>
    <x v="2"/>
  </r>
  <r>
    <x v="156"/>
    <s v="2"/>
    <s v="ZNB"/>
    <s v="F"/>
    <s v="IN2"/>
    <s v=""/>
    <d v="2026-01-18T00:00:00"/>
    <s v="1000036301 PT SUPRACO INDONESIA"/>
    <s v=""/>
    <s v="[CTG] GENERAL MANAGEMENT FEE - BUSINESS"/>
    <s v="IPSOS01S"/>
    <s v=""/>
    <s v="0"/>
    <s v=""/>
    <s v=""/>
    <s v="K"/>
    <s v="3761"/>
    <s v=""/>
    <n v="485396"/>
    <s v="EA"/>
    <n v="1"/>
    <s v="IDR"/>
    <n v="485396"/>
    <n v="1"/>
    <n v="0"/>
    <s v="EA"/>
    <n v="0"/>
    <n v="485396"/>
    <n v="485396"/>
    <n v="485396"/>
    <n v="485396"/>
    <s v="ID100344"/>
    <s v=""/>
    <s v=""/>
    <s v=""/>
    <s v="110482"/>
    <s v="61123000"/>
    <x v="1"/>
    <x v="2"/>
  </r>
  <r>
    <x v="157"/>
    <s v="1"/>
    <s v="ZNB"/>
    <s v="F"/>
    <s v="IN2"/>
    <s v=""/>
    <d v="2026-01-18T00:00:00"/>
    <s v="1000036301 PT SUPRACO INDONESIA"/>
    <s v=""/>
    <s v="[CTG] IC-MIPC-DRILLING FLUIDS PLANT OPER"/>
    <s v="IHSCW01S"/>
    <s v=""/>
    <s v="0"/>
    <s v=""/>
    <s v=""/>
    <s v="K"/>
    <s v="3762"/>
    <s v=""/>
    <n v="1"/>
    <s v="MON"/>
    <n v="6636110"/>
    <s v="IDR"/>
    <n v="6636110"/>
    <n v="1"/>
    <n v="0"/>
    <s v="MON"/>
    <n v="0"/>
    <n v="0"/>
    <n v="0"/>
    <n v="1"/>
    <n v="6636110"/>
    <s v="ID100125"/>
    <s v=""/>
    <s v=""/>
    <s v=""/>
    <s v="110465"/>
    <s v="53310000"/>
    <x v="0"/>
    <x v="0"/>
  </r>
  <r>
    <x v="157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364986"/>
    <s v="EA"/>
    <n v="1"/>
    <s v="IDR"/>
    <n v="364986"/>
    <n v="1"/>
    <n v="0"/>
    <s v="EA"/>
    <n v="0"/>
    <n v="0"/>
    <n v="0"/>
    <n v="364986"/>
    <n v="364986"/>
    <s v="ID100125"/>
    <s v=""/>
    <s v=""/>
    <s v=""/>
    <s v="110465"/>
    <s v="61123000"/>
    <x v="0"/>
    <x v="0"/>
  </r>
  <r>
    <x v="157"/>
    <s v="3"/>
    <s v="ZNB"/>
    <s v="F"/>
    <s v="IN2"/>
    <s v=""/>
    <d v="2026-01-18T00:00:00"/>
    <s v="1000036301 PT SUPRACO INDONESIA"/>
    <s v=""/>
    <s v="[CTG] IC-MIPC-DRILLING FLUIDS PLANT OPER"/>
    <s v="IHSCW01S"/>
    <s v=""/>
    <s v="0"/>
    <s v=""/>
    <s v=""/>
    <s v="K"/>
    <s v="3762"/>
    <s v=""/>
    <n v="1"/>
    <s v="MON"/>
    <n v="6636110"/>
    <s v="IDR"/>
    <n v="6636110"/>
    <n v="1"/>
    <n v="0"/>
    <s v="MON"/>
    <n v="0"/>
    <n v="0"/>
    <n v="0"/>
    <n v="1"/>
    <n v="6636110"/>
    <s v="ID100125"/>
    <s v=""/>
    <s v=""/>
    <s v=""/>
    <s v="110465"/>
    <s v="53310000"/>
    <x v="0"/>
    <x v="0"/>
  </r>
  <r>
    <x v="157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2"/>
    <s v=""/>
    <n v="364986"/>
    <s v="EA"/>
    <n v="1"/>
    <s v="IDR"/>
    <n v="364986"/>
    <n v="1"/>
    <n v="0"/>
    <s v="EA"/>
    <n v="0"/>
    <n v="0"/>
    <n v="0"/>
    <n v="364986"/>
    <n v="364986"/>
    <s v="ID100125"/>
    <s v=""/>
    <s v=""/>
    <s v=""/>
    <s v="110465"/>
    <s v="61123000"/>
    <x v="0"/>
    <x v="0"/>
  </r>
  <r>
    <x v="158"/>
    <s v="1"/>
    <s v="ZNB"/>
    <s v="F"/>
    <s v="IN2"/>
    <s v=""/>
    <d v="2026-01-18T00:00:00"/>
    <s v="1000036301 PT SUPRACO INDONESIA"/>
    <s v=""/>
    <s v="[CTG] OSP-AGIL SETIA AGUNG"/>
    <s v="IHSCW01S"/>
    <s v=""/>
    <s v="0"/>
    <s v=""/>
    <s v=""/>
    <s v="K"/>
    <s v="3761"/>
    <s v=""/>
    <n v="1"/>
    <s v="MON"/>
    <n v="7295512"/>
    <s v="IDR"/>
    <n v="7295512"/>
    <n v="1"/>
    <n v="0"/>
    <s v="MON"/>
    <n v="0"/>
    <n v="0"/>
    <n v="0"/>
    <n v="1"/>
    <n v="7295512"/>
    <s v="ID100410"/>
    <s v=""/>
    <s v=""/>
    <s v=""/>
    <s v="110217"/>
    <s v="53310000"/>
    <x v="0"/>
    <x v="0"/>
  </r>
  <r>
    <x v="158"/>
    <s v="2"/>
    <s v="ZNB"/>
    <s v="F"/>
    <s v="IN2"/>
    <s v=""/>
    <d v="2026-01-18T00:00:00"/>
    <s v="1000036301 PT SUPRACO INDONESIA"/>
    <s v=""/>
    <s v="[CTG] OSP-SUMIYATI"/>
    <s v="IHSCW01S"/>
    <s v=""/>
    <s v="0"/>
    <s v=""/>
    <s v=""/>
    <s v="K"/>
    <s v="3761"/>
    <s v=""/>
    <n v="1"/>
    <s v="MON"/>
    <n v="7295512"/>
    <s v="IDR"/>
    <n v="7295512"/>
    <n v="1"/>
    <n v="0"/>
    <s v="MON"/>
    <n v="0"/>
    <n v="0"/>
    <n v="0"/>
    <n v="1"/>
    <n v="7295512"/>
    <s v="ID100410"/>
    <s v=""/>
    <s v=""/>
    <s v=""/>
    <s v="110217"/>
    <s v="53310000"/>
    <x v="0"/>
    <x v="0"/>
  </r>
  <r>
    <x v="158"/>
    <s v="3"/>
    <s v="ZNB"/>
    <s v="F"/>
    <s v="IN2"/>
    <s v=""/>
    <d v="2026-01-18T00:00:00"/>
    <s v="1000036301 PT SUPRACO INDONESIA"/>
    <s v=""/>
    <s v="[CTG] GENERAL MANAGEMENT FEE - BUSINESS"/>
    <s v="IPSOS01S"/>
    <s v=""/>
    <s v="0"/>
    <s v=""/>
    <s v=""/>
    <s v="K"/>
    <s v="3761"/>
    <s v=""/>
    <n v="401253"/>
    <s v="EA"/>
    <n v="1"/>
    <s v="IDR"/>
    <n v="401253"/>
    <n v="1"/>
    <n v="0"/>
    <s v="EA"/>
    <n v="0"/>
    <n v="0"/>
    <n v="0"/>
    <n v="401253"/>
    <n v="401253"/>
    <s v="ID100410"/>
    <s v=""/>
    <s v=""/>
    <s v=""/>
    <s v="110217"/>
    <s v="61123000"/>
    <x v="0"/>
    <x v="0"/>
  </r>
  <r>
    <x v="158"/>
    <s v="4"/>
    <s v="ZNB"/>
    <s v="F"/>
    <s v="IN2"/>
    <s v=""/>
    <d v="2026-01-18T00:00:00"/>
    <s v="1000036301 PT SUPRACO INDONESIA"/>
    <s v=""/>
    <s v="[CTG] GENERAL MANAGEMENT FEE - BUSINESS"/>
    <s v="IPSOS01S"/>
    <s v=""/>
    <s v="0"/>
    <s v=""/>
    <s v=""/>
    <s v="K"/>
    <s v="3761"/>
    <s v=""/>
    <n v="401253"/>
    <s v="EA"/>
    <n v="1"/>
    <s v="IDR"/>
    <n v="401253"/>
    <n v="1"/>
    <n v="0"/>
    <s v="EA"/>
    <n v="0"/>
    <n v="0"/>
    <n v="0"/>
    <n v="401253"/>
    <n v="401253"/>
    <s v="ID100410"/>
    <s v=""/>
    <s v=""/>
    <s v=""/>
    <s v="110217"/>
    <s v="61123000"/>
    <x v="0"/>
    <x v="0"/>
  </r>
  <r>
    <x v="159"/>
    <s v="1"/>
    <s v="ZNB"/>
    <s v="F"/>
    <s v="IN2"/>
    <s v=""/>
    <d v="2026-01-18T00:00:00"/>
    <s v="1000036301 PT SUPRACO INDONESIA"/>
    <s v=""/>
    <s v="[CTG] IC-GEOPROLOG-MUD LOGGER-ARYA PATIH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3"/>
    <s v="ZNB"/>
    <s v="F"/>
    <s v="IN2"/>
    <s v=""/>
    <d v="2026-01-18T00:00:00"/>
    <s v="1000036301 PT SUPRACO INDONESIA"/>
    <s v=""/>
    <s v="[CTG] IC-GEOPROLOG-CIKARANG-MUD LOGGER-C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5"/>
    <s v="ZNB"/>
    <s v="F"/>
    <s v="IN2"/>
    <s v=""/>
    <d v="2026-01-18T00:00:00"/>
    <s v="1000036301 PT SUPRACO INDONESIA"/>
    <s v=""/>
    <s v="[CTG] IC-GEOPROLOG-CIKARANG-MUD LOGGER-M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7"/>
    <s v="ZNB"/>
    <s v="F"/>
    <s v="IN2"/>
    <s v=""/>
    <d v="2026-01-18T00:00:00"/>
    <s v="1000036301 PT SUPRACO INDONESIA"/>
    <s v=""/>
    <s v="[CTG] IC-GEOPROLOG-CIKARANG-MUD LOGGER-D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9"/>
    <s v="ZNB"/>
    <s v="F"/>
    <s v="IN2"/>
    <s v=""/>
    <d v="2026-01-18T00:00:00"/>
    <s v="1000036301 PT SUPRACO INDONESIA"/>
    <s v=""/>
    <s v="[CTG] IC-GI-DATA ANALYST-CIKARANG-FAJAR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1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11"/>
    <s v="ZNB"/>
    <s v="F"/>
    <s v="IN2"/>
    <s v=""/>
    <d v="2026-01-18T00:00:00"/>
    <s v="1000036301 PT SUPRACO INDONESIA"/>
    <s v=""/>
    <s v="[CTG] IC-GI-DATA ANALYST-CIKARANG-ARI RA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1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13"/>
    <s v="ZNB"/>
    <s v="F"/>
    <s v="IN2"/>
    <s v=""/>
    <d v="2026-01-18T00:00:00"/>
    <s v="1000036301 PT SUPRACO INDONESIA"/>
    <s v=""/>
    <s v="[CTG] IC-GI-MUD LOGGER-CIKARANG-PAKSI AD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1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15"/>
    <s v="ZNB"/>
    <s v="F"/>
    <s v="IN2"/>
    <s v=""/>
    <d v="2026-01-18T00:00:00"/>
    <s v="1000036301 PT SUPRACO INDONESIA"/>
    <s v=""/>
    <s v="[CTG] IC-GI-DATA ANALYST-CIKARANG-YUDHA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1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17"/>
    <s v="ZNB"/>
    <s v="F"/>
    <s v="IN2"/>
    <s v=""/>
    <d v="2026-01-18T00:00:00"/>
    <s v="1000036301 PT SUPRACO INDONESIA"/>
    <s v=""/>
    <s v="[CTG] IC-GI-CIKARANG-MUD LOGGER-RIZKI AD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1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19"/>
    <s v="ZNB"/>
    <s v="F"/>
    <s v="IN2"/>
    <s v=""/>
    <d v="2026-01-18T00:00:00"/>
    <s v="1000036301 PT SUPRACO INDONESIA"/>
    <s v=""/>
    <s v="[CTG] IC-GI-DATA ANALYST-CIKARANG-MEYER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21"/>
    <s v="ZNB"/>
    <s v="F"/>
    <s v="IN2"/>
    <s v=""/>
    <d v="2026-01-18T00:00:00"/>
    <s v="1000036301 PT SUPRACO INDONESIA"/>
    <s v=""/>
    <s v="[CTG] IC-GI-DATA ANALYST-BOOY ALVA BATKO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23"/>
    <s v="ZNB"/>
    <s v="F"/>
    <s v="IN2"/>
    <s v=""/>
    <d v="2026-01-18T00:00:00"/>
    <s v="1000036301 PT SUPRACO INDONESIA"/>
    <s v=""/>
    <s v="[CTG] IC-DATA ANALYST-ABDILLAH IBROHIM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4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25"/>
    <s v="ZNB"/>
    <s v="F"/>
    <s v="IN2"/>
    <s v=""/>
    <d v="2026-01-18T00:00:00"/>
    <s v="1000036301 PT SUPRACO INDONESIA"/>
    <s v=""/>
    <s v="[CTG] IC-GI-MUD LOGGER-RYANTO NITIYOGA P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6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27"/>
    <s v="ZNB"/>
    <s v="F"/>
    <s v="IN2"/>
    <s v=""/>
    <d v="2026-01-18T00:00:00"/>
    <s v="1000036301 PT SUPRACO INDONESIA"/>
    <s v=""/>
    <s v="[CTG] IC-GI-DATA ANALYST-DODO APRIYONO S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28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59"/>
    <s v="29"/>
    <s v="ZNB"/>
    <s v="F"/>
    <s v="IN2"/>
    <s v=""/>
    <d v="2026-01-18T00:00:00"/>
    <s v="1000036301 PT SUPRACO INDONESIA"/>
    <s v=""/>
    <s v="[CTG] IC-GI-MUD LOGGER-ANGGA RAHARJO"/>
    <s v="IHSCW01S"/>
    <s v=""/>
    <s v="0"/>
    <s v=""/>
    <s v=""/>
    <s v="K"/>
    <s v="3765"/>
    <s v=""/>
    <n v="1"/>
    <s v="MON"/>
    <n v="6636110"/>
    <s v="IDR"/>
    <n v="6636110"/>
    <n v="1"/>
    <n v="0"/>
    <s v="MON"/>
    <n v="0"/>
    <n v="0"/>
    <n v="0"/>
    <n v="1"/>
    <n v="6636110"/>
    <s v="ID100163"/>
    <s v=""/>
    <s v=""/>
    <s v=""/>
    <s v="110451"/>
    <s v="53310000"/>
    <x v="0"/>
    <x v="0"/>
  </r>
  <r>
    <x v="159"/>
    <s v="30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64986"/>
    <s v="EA"/>
    <n v="1"/>
    <s v="IDR"/>
    <n v="364986"/>
    <n v="1"/>
    <n v="0"/>
    <s v="EA"/>
    <n v="0"/>
    <n v="0"/>
    <n v="0"/>
    <n v="364986"/>
    <n v="364986"/>
    <s v="ID100163"/>
    <s v=""/>
    <s v=""/>
    <s v=""/>
    <s v="110451"/>
    <s v="61123000"/>
    <x v="0"/>
    <x v="0"/>
  </r>
  <r>
    <x v="160"/>
    <s v="1"/>
    <s v="ZNB"/>
    <s v="F"/>
    <s v="IN2"/>
    <s v=""/>
    <d v="2026-01-18T00:00:00"/>
    <s v="1000036301 PT SUPRACO INDONESIA"/>
    <s v=""/>
    <s v="[CTG] OSP-SGN-WAREHOUSE HELPER-RIZKY MUH"/>
    <s v="IHSCW01S"/>
    <s v=""/>
    <s v="0"/>
    <s v=""/>
    <s v=""/>
    <s v="K"/>
    <s v="3761"/>
    <s v=""/>
    <n v="1"/>
    <s v="MON"/>
    <n v="7368573"/>
    <s v="IDR"/>
    <n v="7368573"/>
    <n v="1"/>
    <n v="0"/>
    <s v="MON"/>
    <n v="0"/>
    <n v="0"/>
    <n v="0"/>
    <n v="1"/>
    <n v="7368573"/>
    <s v="ID100488"/>
    <s v=""/>
    <s v=""/>
    <s v=""/>
    <s v="111235"/>
    <s v="53310000"/>
    <x v="0"/>
    <x v="0"/>
  </r>
  <r>
    <x v="160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1"/>
    <s v=""/>
    <n v="405272"/>
    <s v="EA"/>
    <n v="1"/>
    <s v="IDR"/>
    <n v="405272"/>
    <n v="1"/>
    <n v="0"/>
    <s v="EA"/>
    <n v="0"/>
    <n v="0"/>
    <n v="0"/>
    <n v="405272"/>
    <n v="405272"/>
    <s v="ID100488"/>
    <s v=""/>
    <s v=""/>
    <s v=""/>
    <s v="111235"/>
    <s v="61123000"/>
    <x v="0"/>
    <x v="0"/>
  </r>
  <r>
    <x v="161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344"/>
    <s v=""/>
    <s v=""/>
    <s v=""/>
    <s v="110482"/>
    <s v="53810000"/>
    <x v="0"/>
    <x v="0"/>
  </r>
  <r>
    <x v="162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068"/>
    <s v=""/>
    <s v=""/>
    <s v=""/>
    <s v="110456"/>
    <s v="53810000"/>
    <x v="0"/>
    <x v="0"/>
  </r>
  <r>
    <x v="163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7"/>
    <s v=""/>
    <n v="5275000"/>
    <s v="EA"/>
    <n v="1"/>
    <s v="IDR"/>
    <n v="5275000"/>
    <n v="1"/>
    <n v="0"/>
    <s v="EA"/>
    <n v="0"/>
    <n v="0"/>
    <n v="0"/>
    <n v="5275000"/>
    <n v="5275000"/>
    <s v="ID100068"/>
    <s v=""/>
    <s v=""/>
    <s v=""/>
    <s v="110456"/>
    <s v="53810000"/>
    <x v="0"/>
    <x v="0"/>
  </r>
  <r>
    <x v="164"/>
    <s v="1"/>
    <s v="ZNB"/>
    <s v="F"/>
    <s v="IN2"/>
    <s v=""/>
    <d v="2026-01-18T00:00:00"/>
    <s v="1000036301 PT SUPRACO INDONESIA"/>
    <s v=""/>
    <s v="[CTG] ALLOWANCE - BUSINESS ENABLEMENT"/>
    <s v="IHSCW02S"/>
    <s v=""/>
    <s v="0"/>
    <s v=""/>
    <s v=""/>
    <s v="K"/>
    <s v="3797"/>
    <s v=""/>
    <n v="6125022"/>
    <s v="EA"/>
    <n v="1"/>
    <s v="IDR"/>
    <n v="6125022"/>
    <n v="1"/>
    <n v="0"/>
    <s v="EA"/>
    <n v="0"/>
    <n v="6125022"/>
    <n v="6125022"/>
    <n v="6125022"/>
    <n v="6125022"/>
    <s v="ID100344"/>
    <s v=""/>
    <s v=""/>
    <s v=""/>
    <s v="110482"/>
    <s v="53810000"/>
    <x v="0"/>
    <x v="0"/>
  </r>
  <r>
    <x v="165"/>
    <s v="1"/>
    <s v="ZNB"/>
    <s v="F"/>
    <s v="IN2"/>
    <s v=""/>
    <d v="2026-01-18T00:00:00"/>
    <s v="1000036301 PT SUPRACO INDONESIA"/>
    <s v=""/>
    <s v="[CTG] IC-GI-MUD LOGGER-REZA UTAMA DARMAW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165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166"/>
    <s v="1"/>
    <s v="ZNB"/>
    <s v="F"/>
    <s v="IN2"/>
    <s v=""/>
    <d v="2026-01-18T00:00:00"/>
    <s v="1000036301 PT SUPRACO INDONESIA"/>
    <s v=""/>
    <s v="[CTG] IC-GI-DATA ANALYST-ARJUN FAHMI SAM"/>
    <s v="IHSCW01S"/>
    <s v=""/>
    <s v="0"/>
    <s v=""/>
    <s v=""/>
    <s v="K"/>
    <s v="3765"/>
    <s v=""/>
    <n v="1"/>
    <s v="MON"/>
    <n v="6211085"/>
    <s v="IDR"/>
    <n v="6211085"/>
    <n v="1"/>
    <n v="0"/>
    <s v="MON"/>
    <n v="0"/>
    <n v="0"/>
    <n v="0"/>
    <n v="1"/>
    <n v="6211085"/>
    <s v="ID100163"/>
    <s v=""/>
    <s v=""/>
    <s v=""/>
    <s v="110451"/>
    <s v="53310000"/>
    <x v="0"/>
    <x v="0"/>
  </r>
  <r>
    <x v="166"/>
    <s v="2"/>
    <s v="ZNB"/>
    <s v="F"/>
    <s v="IN2"/>
    <s v=""/>
    <d v="2026-01-18T00:00:00"/>
    <s v="1000036301 PT SUPRACO INDONESIA"/>
    <s v=""/>
    <s v="[CTG] GENERAL MANAGEMENT FEE - BUSINESS"/>
    <s v="IHSCW04S"/>
    <s v=""/>
    <s v="0"/>
    <s v=""/>
    <s v=""/>
    <s v="K"/>
    <s v="3765"/>
    <s v=""/>
    <n v="341610"/>
    <s v="EA"/>
    <n v="1"/>
    <s v="IDR"/>
    <n v="341610"/>
    <n v="1"/>
    <n v="0"/>
    <s v="EA"/>
    <n v="0"/>
    <n v="0"/>
    <n v="0"/>
    <n v="341610"/>
    <n v="341610"/>
    <s v="ID100163"/>
    <s v=""/>
    <s v=""/>
    <s v=""/>
    <s v="110451"/>
    <s v="61123000"/>
    <x v="0"/>
    <x v="0"/>
  </r>
  <r>
    <x v="167"/>
    <s v="1"/>
    <s v="ZNB"/>
    <s v="F"/>
    <s v="IN2"/>
    <s v=""/>
    <d v="2026-01-19T00:00:00"/>
    <s v="1000036301 PT SUPRACO INDONESIA"/>
    <s v=""/>
    <s v="[CTG] OSP-MII-GENERAL HELPER-CEPU-IMAM B"/>
    <s v="IHSCW01S"/>
    <s v=""/>
    <s v="0"/>
    <s v=""/>
    <s v=""/>
    <s v="K"/>
    <s v="3763"/>
    <s v=""/>
    <n v="1"/>
    <s v="MON"/>
    <n v="6211085"/>
    <s v="IDR"/>
    <n v="6211085"/>
    <n v="1"/>
    <n v="0"/>
    <s v="MON"/>
    <n v="0"/>
    <n v="1"/>
    <n v="6211085"/>
    <n v="1"/>
    <n v="6211085"/>
    <s v="ID100130"/>
    <s v=""/>
    <s v=""/>
    <s v=""/>
    <s v="110463"/>
    <s v="53310000"/>
    <x v="1"/>
    <x v="2"/>
  </r>
  <r>
    <x v="167"/>
    <s v="2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3"/>
    <s v=""/>
    <n v="341610"/>
    <s v="EA"/>
    <n v="1"/>
    <s v="IDR"/>
    <n v="341610"/>
    <n v="1"/>
    <n v="0"/>
    <s v="EA"/>
    <n v="0"/>
    <n v="341610"/>
    <n v="341610"/>
    <n v="341610"/>
    <n v="341610"/>
    <s v="ID100130"/>
    <s v=""/>
    <s v=""/>
    <s v=""/>
    <s v="110463"/>
    <s v="61123000"/>
    <x v="1"/>
    <x v="2"/>
  </r>
  <r>
    <x v="167"/>
    <s v="3"/>
    <s v="ZNB"/>
    <s v="F"/>
    <s v="IN2"/>
    <s v=""/>
    <d v="2026-01-19T00:00:00"/>
    <s v="1000036301 PT SUPRACO INDONESIA"/>
    <s v=""/>
    <s v="[CTG] OSP-SGN-WELDER-SUGITO"/>
    <s v="IHSCW01S"/>
    <s v=""/>
    <s v="0"/>
    <s v=""/>
    <s v=""/>
    <s v="K"/>
    <s v="3763"/>
    <s v=""/>
    <n v="1"/>
    <s v="MON"/>
    <n v="10712492"/>
    <s v="IDR"/>
    <n v="10712492"/>
    <n v="1"/>
    <n v="0"/>
    <s v="MON"/>
    <n v="0"/>
    <n v="1"/>
    <n v="10712492"/>
    <n v="1"/>
    <n v="10712492"/>
    <s v="ID100130"/>
    <s v=""/>
    <s v=""/>
    <s v=""/>
    <s v="110463"/>
    <s v="53310000"/>
    <x v="1"/>
    <x v="2"/>
  </r>
  <r>
    <x v="167"/>
    <s v="4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3"/>
    <s v=""/>
    <n v="589187"/>
    <s v="EA"/>
    <n v="1"/>
    <s v="IDR"/>
    <n v="589187"/>
    <n v="1"/>
    <n v="0"/>
    <s v="EA"/>
    <n v="0"/>
    <n v="589187"/>
    <n v="589187"/>
    <n v="589187"/>
    <n v="589187"/>
    <s v="ID100130"/>
    <s v=""/>
    <s v=""/>
    <s v=""/>
    <s v="110463"/>
    <s v="61123000"/>
    <x v="1"/>
    <x v="2"/>
  </r>
  <r>
    <x v="167"/>
    <s v="5"/>
    <s v="ZNB"/>
    <s v="F"/>
    <s v="IN2"/>
    <s v=""/>
    <d v="2026-01-19T00:00:00"/>
    <s v="1000036301 PT SUPRACO INDONESIA"/>
    <s v=""/>
    <s v="[CTG] OSP-MII-GENERAL HELPER-CEPU-RUSWAN"/>
    <s v="IHSCW01S"/>
    <s v=""/>
    <s v="0"/>
    <s v=""/>
    <s v=""/>
    <s v="K"/>
    <s v="3763"/>
    <s v=""/>
    <n v="1"/>
    <s v="MON"/>
    <n v="7131017"/>
    <s v="IDR"/>
    <n v="7131017"/>
    <n v="1"/>
    <n v="0"/>
    <s v="MON"/>
    <n v="0"/>
    <n v="1"/>
    <n v="7131017"/>
    <n v="1"/>
    <n v="7131017"/>
    <s v="ID100130"/>
    <s v=""/>
    <s v=""/>
    <s v=""/>
    <s v="110463"/>
    <s v="53310000"/>
    <x v="1"/>
    <x v="2"/>
  </r>
  <r>
    <x v="167"/>
    <s v="6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3"/>
    <s v=""/>
    <n v="392206"/>
    <s v="EA"/>
    <n v="1"/>
    <s v="IDR"/>
    <n v="392206"/>
    <n v="1"/>
    <n v="0"/>
    <s v="EA"/>
    <n v="0"/>
    <n v="392206"/>
    <n v="392206"/>
    <n v="392206"/>
    <n v="392206"/>
    <s v="ID100130"/>
    <s v=""/>
    <s v=""/>
    <s v=""/>
    <s v="110463"/>
    <s v="61123000"/>
    <x v="1"/>
    <x v="2"/>
  </r>
  <r>
    <x v="167"/>
    <s v="7"/>
    <s v="ZNB"/>
    <s v="F"/>
    <s v="IN2"/>
    <s v=""/>
    <d v="2026-01-19T00:00:00"/>
    <s v="1000036301 PT SUPRACO INDONESIA"/>
    <s v=""/>
    <s v="[CTG] OSP-MII-GENERAL HELPER-CEPU-PUJION"/>
    <s v="IHSCW01S"/>
    <s v=""/>
    <s v="0"/>
    <s v=""/>
    <s v=""/>
    <s v="K"/>
    <s v="3763"/>
    <s v=""/>
    <n v="1"/>
    <s v="MON"/>
    <n v="7131017"/>
    <s v="IDR"/>
    <n v="7131017"/>
    <n v="1"/>
    <n v="0"/>
    <s v="MON"/>
    <n v="0"/>
    <n v="1"/>
    <n v="7131017"/>
    <n v="1"/>
    <n v="7131017"/>
    <s v="ID100130"/>
    <s v=""/>
    <s v=""/>
    <s v=""/>
    <s v="110463"/>
    <s v="53310000"/>
    <x v="1"/>
    <x v="2"/>
  </r>
  <r>
    <x v="167"/>
    <s v="8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3"/>
    <s v=""/>
    <n v="392206"/>
    <s v="EA"/>
    <n v="1"/>
    <s v="IDR"/>
    <n v="392206"/>
    <n v="1"/>
    <n v="0"/>
    <s v="EA"/>
    <n v="0"/>
    <n v="392206"/>
    <n v="392206"/>
    <n v="392206"/>
    <n v="392206"/>
    <s v="ID100130"/>
    <s v=""/>
    <s v=""/>
    <s v=""/>
    <s v="110463"/>
    <s v="61123000"/>
    <x v="1"/>
    <x v="2"/>
  </r>
  <r>
    <x v="167"/>
    <s v="9"/>
    <s v="ZNB"/>
    <s v="F"/>
    <s v="IN2"/>
    <s v=""/>
    <d v="2026-01-19T00:00:00"/>
    <s v="1000036301 PT SUPRACO INDONESIA"/>
    <s v=""/>
    <s v="[CTG] OSP-MI-TANJUNG WANGI-HELPER OPERAT"/>
    <s v="IHSCW01S"/>
    <s v=""/>
    <s v="0"/>
    <s v=""/>
    <s v=""/>
    <s v="K"/>
    <s v="3763"/>
    <s v=""/>
    <n v="1"/>
    <s v="MON"/>
    <n v="3477691"/>
    <s v="IDR"/>
    <n v="3477691"/>
    <n v="1"/>
    <n v="0"/>
    <s v="MON"/>
    <n v="0"/>
    <n v="1"/>
    <n v="3477691"/>
    <n v="1"/>
    <n v="3477691"/>
    <s v="ID100130"/>
    <s v=""/>
    <s v=""/>
    <s v=""/>
    <s v="110463"/>
    <s v="53310000"/>
    <x v="1"/>
    <x v="2"/>
  </r>
  <r>
    <x v="167"/>
    <s v="10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3"/>
    <s v=""/>
    <n v="191273"/>
    <s v="EA"/>
    <n v="1"/>
    <s v="IDR"/>
    <n v="191273"/>
    <n v="1"/>
    <n v="0"/>
    <s v="EA"/>
    <n v="0"/>
    <n v="191273"/>
    <n v="191273"/>
    <n v="191273"/>
    <n v="191273"/>
    <s v="ID100130"/>
    <s v=""/>
    <s v=""/>
    <s v=""/>
    <s v="110463"/>
    <s v="61123000"/>
    <x v="1"/>
    <x v="2"/>
  </r>
  <r>
    <x v="168"/>
    <s v="1"/>
    <s v="ZNB"/>
    <s v="F"/>
    <s v="IN2"/>
    <s v=""/>
    <d v="2026-01-19T00:00:00"/>
    <s v="1000036301 PT SUPRACO INDONESIA"/>
    <s v=""/>
    <s v="[CTG] GENERAL MANAGEMENT FEE - BUSINESS"/>
    <s v="IHSCW04S"/>
    <s v=""/>
    <s v="0"/>
    <s v=""/>
    <s v=""/>
    <s v="K"/>
    <s v="3761"/>
    <s v=""/>
    <n v="241136"/>
    <s v="EA"/>
    <n v="1"/>
    <s v="IDR"/>
    <n v="241136"/>
    <n v="1"/>
    <n v="0"/>
    <s v="EA"/>
    <n v="0"/>
    <n v="0"/>
    <n v="0"/>
    <n v="241136"/>
    <n v="241136"/>
    <s v="ID100101"/>
    <s v=""/>
    <s v=""/>
    <s v=""/>
    <s v="110486"/>
    <s v="61123000"/>
    <x v="0"/>
    <x v="0"/>
  </r>
  <r>
    <x v="168"/>
    <s v="2"/>
    <s v="ZNB"/>
    <s v="F"/>
    <s v="IN2"/>
    <s v=""/>
    <d v="2026-01-19T00:00:00"/>
    <s v="1000036301 PT SUPRACO INDONESIA"/>
    <s v=""/>
    <s v="[CTG] IC-SGN-WIRELINE OPERATOR-PRABUMULI"/>
    <s v="IHSCW01S"/>
    <s v=""/>
    <s v="0"/>
    <s v=""/>
    <s v=""/>
    <s v="K"/>
    <s v="3761"/>
    <s v=""/>
    <n v="1"/>
    <s v="MON"/>
    <n v="4384291"/>
    <s v="IDR"/>
    <n v="4384291"/>
    <n v="1"/>
    <n v="0"/>
    <s v="MON"/>
    <n v="0"/>
    <n v="0"/>
    <n v="0"/>
    <n v="1"/>
    <n v="4384291"/>
    <s v="ID100101"/>
    <s v=""/>
    <s v=""/>
    <s v=""/>
    <s v="110486"/>
    <s v="53310000"/>
    <x v="0"/>
    <x v="0"/>
  </r>
  <r>
    <x v="169"/>
    <s v="1"/>
    <s v="ZNB"/>
    <s v="F"/>
    <s v="IN2"/>
    <s v=""/>
    <d v="2026-01-19T00:00:00"/>
    <s v="1000036301 PT SUPRACO INDONESIA"/>
    <s v=""/>
    <s v="[CTG] OSP-JOP-SGN-LOGISTICS ADMIN-ANNISA"/>
    <s v="IHSCW02S"/>
    <s v=""/>
    <s v="0"/>
    <s v=""/>
    <s v=""/>
    <s v="K"/>
    <s v="3761"/>
    <s v=""/>
    <n v="1"/>
    <s v="MON"/>
    <n v="11827223"/>
    <s v="IDR"/>
    <n v="11827223"/>
    <n v="1"/>
    <n v="0"/>
    <s v="MON"/>
    <n v="0"/>
    <n v="0"/>
    <n v="0"/>
    <n v="1"/>
    <n v="11827223"/>
    <s v="ID100270"/>
    <s v=""/>
    <s v=""/>
    <s v=""/>
    <s v="110482"/>
    <s v="53810000"/>
    <x v="0"/>
    <x v="0"/>
  </r>
  <r>
    <x v="169"/>
    <s v="2"/>
    <s v="ZNB"/>
    <s v="F"/>
    <s v="IN2"/>
    <s v=""/>
    <d v="2026-01-19T00:00:00"/>
    <s v="1000036301 PT SUPRACO INDONESIA"/>
    <s v=""/>
    <s v="[CTG] GENERAL MANAGEMENT FEE - BUSINESS"/>
    <s v="IPSOS01S"/>
    <s v=""/>
    <s v="0"/>
    <s v=""/>
    <s v=""/>
    <s v="K"/>
    <s v="3761"/>
    <s v=""/>
    <n v="650497"/>
    <s v="EA"/>
    <n v="1"/>
    <s v="IDR"/>
    <n v="650497"/>
    <n v="1"/>
    <n v="0"/>
    <s v="EA"/>
    <n v="0"/>
    <n v="0"/>
    <n v="0"/>
    <n v="650497"/>
    <n v="650497"/>
    <s v="ID100270"/>
    <s v=""/>
    <s v=""/>
    <s v=""/>
    <s v="110482"/>
    <s v="61123000"/>
    <x v="0"/>
    <x v="0"/>
  </r>
  <r>
    <x v="170"/>
    <s v="1"/>
    <s v="ZNB"/>
    <s v="F"/>
    <s v="IN2"/>
    <s v=""/>
    <d v="2026-01-19T00:00:00"/>
    <s v="1000036301 PT SUPRACO INDONESIA"/>
    <s v=""/>
    <s v="[CTG] ALLOWANCE - BUSINESS ENABLEMENT"/>
    <s v="IHSCW02S"/>
    <s v=""/>
    <s v="0"/>
    <s v=""/>
    <s v=""/>
    <s v="K"/>
    <s v="3797"/>
    <s v=""/>
    <n v="561532"/>
    <s v="EA"/>
    <n v="1"/>
    <s v="IDR"/>
    <n v="561532"/>
    <n v="1"/>
    <n v="0"/>
    <s v="EA"/>
    <n v="0"/>
    <n v="0"/>
    <n v="0"/>
    <n v="561532"/>
    <n v="561532"/>
    <s v="ID100344"/>
    <s v=""/>
    <s v=""/>
    <s v=""/>
    <s v="110482"/>
    <s v="53810000"/>
    <x v="0"/>
    <x v="0"/>
  </r>
  <r>
    <x v="171"/>
    <s v="1"/>
    <s v="ZNB"/>
    <s v="F"/>
    <s v="IN2"/>
    <s v=""/>
    <d v="2026-01-19T00:00:00"/>
    <s v="1000036301 PT SUPRACO INDONESIA"/>
    <s v=""/>
    <s v="[CTG] ALLOWANCE - BUSINESS ENABLEMENT"/>
    <s v="IHSCW02S"/>
    <s v=""/>
    <s v="0"/>
    <s v=""/>
    <s v=""/>
    <s v="K"/>
    <s v="3797"/>
    <s v=""/>
    <n v="6152022"/>
    <s v="EA"/>
    <n v="1"/>
    <s v="IDR"/>
    <n v="6152022"/>
    <n v="1"/>
    <n v="0"/>
    <s v="EA"/>
    <n v="0"/>
    <n v="0"/>
    <n v="0"/>
    <n v="6152022"/>
    <n v="6152022"/>
    <s v="ID100344"/>
    <s v=""/>
    <s v=""/>
    <s v=""/>
    <s v="110482"/>
    <s v="53810000"/>
    <x v="0"/>
    <x v="0"/>
  </r>
  <r>
    <x v="172"/>
    <s v="1"/>
    <s v="ZNB"/>
    <s v="F"/>
    <s v="IN2"/>
    <s v=""/>
    <d v="2026-01-19T00:00:00"/>
    <s v="1000036301 PT SUPRACO INDONESIA"/>
    <s v=""/>
    <s v="[CTG] ALLOWANCE - BUSINESS ENABLEMENT"/>
    <s v="IHSCW02S"/>
    <s v=""/>
    <s v="0"/>
    <s v=""/>
    <s v=""/>
    <s v="K"/>
    <s v="3799"/>
    <s v=""/>
    <n v="6152022"/>
    <s v="EA"/>
    <n v="1"/>
    <s v="IDR"/>
    <n v="6152022"/>
    <n v="1"/>
    <n v="0"/>
    <s v="EA"/>
    <n v="0"/>
    <n v="0"/>
    <n v="0"/>
    <n v="6152022"/>
    <n v="6152022"/>
    <s v="ID100163"/>
    <s v=""/>
    <s v=""/>
    <s v=""/>
    <s v="110451"/>
    <s v="53810000"/>
    <x v="0"/>
    <x v="0"/>
  </r>
  <r>
    <x v="173"/>
    <s v="1"/>
    <s v="ZNB"/>
    <s v="F"/>
    <s v="IN2"/>
    <s v=""/>
    <d v="2026-01-19T00:00:00"/>
    <s v="1000036301 PT SUPRACO INDONESIA"/>
    <s v=""/>
    <s v="SUM VAR NOVEMBER 2025 - 1-31 OCTOBER 202"/>
    <s v="IHSCW01S"/>
    <s v=""/>
    <s v="0"/>
    <s v=""/>
    <s v=""/>
    <s v="K"/>
    <s v="3782"/>
    <s v=""/>
    <n v="1"/>
    <s v="EA"/>
    <n v="3899700"/>
    <s v="IDR"/>
    <n v="3899700"/>
    <n v="1"/>
    <n v="0"/>
    <s v="EA"/>
    <n v="0"/>
    <n v="1"/>
    <n v="3899700"/>
    <n v="1"/>
    <n v="3899700"/>
    <s v="ID100101"/>
    <s v=""/>
    <s v=""/>
    <s v=""/>
    <s v="110486"/>
    <s v="53310000"/>
    <x v="0"/>
    <x v="0"/>
  </r>
  <r>
    <x v="174"/>
    <s v="1"/>
    <s v="ZNB"/>
    <s v="F"/>
    <s v="IN2"/>
    <s v=""/>
    <d v="2026-01-20T00:00:00"/>
    <s v="1000036301 PT SUPRACO INDONESIA"/>
    <s v=""/>
    <s v="[CTG] OSP-PRABUMULIH-MAID WL-SUSMAWATI"/>
    <s v="IHSCW02S"/>
    <s v=""/>
    <s v="0"/>
    <s v=""/>
    <s v=""/>
    <s v="K"/>
    <s v="3809"/>
    <s v=""/>
    <n v="1"/>
    <s v="MON"/>
    <n v="3165000"/>
    <s v="IDR"/>
    <n v="3165000"/>
    <n v="1"/>
    <n v="0"/>
    <s v="MON"/>
    <n v="0"/>
    <n v="0"/>
    <n v="0"/>
    <n v="1"/>
    <n v="3165000"/>
    <s v="ID100101"/>
    <s v=""/>
    <s v=""/>
    <s v=""/>
    <s v="110486"/>
    <s v="53810000"/>
    <x v="0"/>
    <x v="0"/>
  </r>
  <r>
    <x v="175"/>
    <s v="1"/>
    <s v="ZNB"/>
    <s v="F"/>
    <s v="IN2"/>
    <s v=""/>
    <d v="2026-01-20T00:00:00"/>
    <s v="1000036301 PT SUPRACO INDONESIA"/>
    <s v=""/>
    <s v="[CTG] OSP-PRABUMULIH-HELPER NON HC-MUHAM"/>
    <s v="IHSCW01S"/>
    <s v=""/>
    <s v="0"/>
    <s v=""/>
    <s v=""/>
    <s v="K"/>
    <s v="3809"/>
    <s v=""/>
    <n v="1"/>
    <s v="MON"/>
    <n v="2110000"/>
    <s v="IDR"/>
    <n v="2110000"/>
    <n v="1"/>
    <n v="0"/>
    <s v="MON"/>
    <n v="0"/>
    <n v="0"/>
    <n v="0"/>
    <n v="1"/>
    <n v="2110000"/>
    <s v="ID100101"/>
    <s v=""/>
    <s v=""/>
    <s v=""/>
    <s v="110486"/>
    <s v="53310000"/>
    <x v="0"/>
    <x v="0"/>
  </r>
  <r>
    <x v="176"/>
    <s v="1"/>
    <s v="ZNB"/>
    <s v="F"/>
    <s v="IN2"/>
    <s v=""/>
    <d v="2026-01-20T00:00:00"/>
    <s v="1000036301 PT SUPRACO INDONESIA"/>
    <s v=""/>
    <s v="[CTG] OSP-PRABUMULIH-HELPER NON HC-MUHAM"/>
    <s v="IHSCW01S"/>
    <s v=""/>
    <s v="0"/>
    <s v=""/>
    <s v=""/>
    <s v="K"/>
    <s v="3809"/>
    <s v=""/>
    <n v="1"/>
    <s v="MON"/>
    <n v="2110000"/>
    <s v="IDR"/>
    <n v="2110000"/>
    <n v="1"/>
    <n v="0"/>
    <s v="MON"/>
    <n v="0"/>
    <n v="0"/>
    <n v="0"/>
    <n v="1"/>
    <n v="2110000"/>
    <s v="ID100101"/>
    <s v=""/>
    <s v=""/>
    <s v=""/>
    <s v="110486"/>
    <s v="53310000"/>
    <x v="0"/>
    <x v="0"/>
  </r>
  <r>
    <x v="177"/>
    <s v="1"/>
    <s v="ZNB"/>
    <s v="F"/>
    <s v="IN2"/>
    <s v=""/>
    <d v="2026-01-20T00:00:00"/>
    <s v="1000036301 PT SUPRACO INDONESIA"/>
    <s v=""/>
    <s v="[CTG] GENERAL MANAGEMENT FEE - BUSINESS"/>
    <s v="IHSCW04S"/>
    <s v=""/>
    <s v="0"/>
    <s v=""/>
    <s v=""/>
    <s v="K"/>
    <s v="3809"/>
    <s v=""/>
    <n v="232100"/>
    <s v="EA"/>
    <n v="1"/>
    <s v="IDR"/>
    <n v="232100"/>
    <n v="1"/>
    <n v="0"/>
    <s v="EA"/>
    <n v="0"/>
    <n v="0"/>
    <n v="0"/>
    <n v="232100"/>
    <n v="232100"/>
    <s v="ID100101"/>
    <s v=""/>
    <s v=""/>
    <s v=""/>
    <s v="110486"/>
    <s v="61123000"/>
    <x v="0"/>
    <x v="0"/>
  </r>
  <r>
    <x v="178"/>
    <s v="1"/>
    <s v="ZNB"/>
    <s v="F"/>
    <s v="IN2"/>
    <s v=""/>
    <d v="2026-01-20T00:00:00"/>
    <s v="1000036301 PT SUPRACO INDONESIA"/>
    <s v=""/>
    <s v="SUM VAR NOVEMBER 2025 - 1-31 OCTOBER 202"/>
    <s v="IHSCW01S"/>
    <s v=""/>
    <s v="0"/>
    <s v=""/>
    <s v=""/>
    <s v="K"/>
    <s v="3781"/>
    <s v=""/>
    <n v="1"/>
    <s v="EA"/>
    <n v="3182100"/>
    <s v="IDR"/>
    <n v="3182100"/>
    <n v="1"/>
    <n v="0"/>
    <s v="EA"/>
    <n v="0"/>
    <n v="1"/>
    <n v="3182100"/>
    <n v="1"/>
    <n v="3182100"/>
    <s v="ID100026"/>
    <s v=""/>
    <s v=""/>
    <s v=""/>
    <s v="110457"/>
    <s v="53310000"/>
    <x v="0"/>
    <x v="0"/>
  </r>
  <r>
    <x v="179"/>
    <s v="1"/>
    <s v="ZNB"/>
    <s v="F"/>
    <s v="IN2"/>
    <s v=""/>
    <d v="2026-01-20T00:00:00"/>
    <s v="1000036301 PT SUPRACO INDONESIA"/>
    <s v=""/>
    <s v="SUM VAR NOVEMBER 2025 - 1-31 OCTOBER 202"/>
    <s v="IHSCW02S"/>
    <s v=""/>
    <s v="0"/>
    <s v=""/>
    <s v=""/>
    <s v="K"/>
    <s v="3782"/>
    <s v=""/>
    <n v="1"/>
    <s v="EA"/>
    <n v="7156300"/>
    <s v="IDR"/>
    <n v="7156300"/>
    <n v="1"/>
    <n v="0"/>
    <s v="EA"/>
    <n v="0"/>
    <n v="1"/>
    <n v="7156300"/>
    <n v="1"/>
    <n v="7156300"/>
    <s v="ID100412"/>
    <s v=""/>
    <s v=""/>
    <s v=""/>
    <s v="110217"/>
    <s v="53810000"/>
    <x v="0"/>
    <x v="0"/>
  </r>
  <r>
    <x v="180"/>
    <s v="1"/>
    <s v="ZNB"/>
    <s v="F"/>
    <s v="IN2"/>
    <s v=""/>
    <d v="2026-01-21T00:00:00"/>
    <s v="1000036301 PT SUPRACO INDONESIA"/>
    <s v=""/>
    <s v="[CTG] IC-JOP-SGN-FIELD OPERATOR-TAUFIK E"/>
    <s v="IHSCW01S"/>
    <s v=""/>
    <s v="0"/>
    <s v=""/>
    <s v=""/>
    <s v="K"/>
    <s v="3761"/>
    <s v=""/>
    <n v="1"/>
    <s v="MON"/>
    <n v="6636110"/>
    <s v="IDR"/>
    <n v="6636110"/>
    <n v="1"/>
    <n v="0"/>
    <s v="MON"/>
    <n v="0"/>
    <n v="0"/>
    <n v="0"/>
    <n v="1"/>
    <n v="6636110"/>
    <s v="ID100052"/>
    <s v=""/>
    <s v=""/>
    <s v=""/>
    <s v="110445"/>
    <s v="53310000"/>
    <x v="0"/>
    <x v="0"/>
  </r>
  <r>
    <x v="180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1"/>
    <s v=""/>
    <n v="364986"/>
    <s v="EA"/>
    <n v="1"/>
    <s v="IDR"/>
    <n v="364986"/>
    <n v="1"/>
    <n v="0"/>
    <s v="EA"/>
    <n v="0"/>
    <n v="0"/>
    <n v="0"/>
    <n v="364986"/>
    <n v="364986"/>
    <s v="ID100052"/>
    <s v=""/>
    <s v=""/>
    <s v=""/>
    <s v="110445"/>
    <s v="61123000"/>
    <x v="0"/>
    <x v="0"/>
  </r>
  <r>
    <x v="181"/>
    <s v="1"/>
    <s v="ZNB"/>
    <s v="F"/>
    <s v="IN2"/>
    <s v=""/>
    <d v="2026-01-21T00:00:00"/>
    <s v="1000036301 PT SUPRACO INDONESIA"/>
    <s v=""/>
    <s v="[CTG] IC-SGN-MAINTENANCE ASSISTANT-HAIDI"/>
    <s v="IHSCW01S"/>
    <s v=""/>
    <s v="0"/>
    <s v=""/>
    <s v=""/>
    <s v="K"/>
    <s v="3761"/>
    <s v=""/>
    <n v="1"/>
    <s v="MON"/>
    <n v="6704400"/>
    <s v="IDR"/>
    <n v="6704400"/>
    <n v="1"/>
    <n v="0"/>
    <s v="MON"/>
    <n v="0"/>
    <n v="0"/>
    <n v="0"/>
    <n v="1"/>
    <n v="6704400"/>
    <s v="ID100051"/>
    <s v=""/>
    <s v=""/>
    <s v=""/>
    <s v="110620"/>
    <s v="53310000"/>
    <x v="0"/>
    <x v="0"/>
  </r>
  <r>
    <x v="181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1"/>
    <s v=""/>
    <n v="368742"/>
    <s v="EA"/>
    <n v="1"/>
    <s v="IDR"/>
    <n v="368742"/>
    <n v="1"/>
    <n v="0"/>
    <s v="EA"/>
    <n v="0"/>
    <n v="0"/>
    <n v="0"/>
    <n v="368742"/>
    <n v="368742"/>
    <s v="ID100051"/>
    <s v=""/>
    <s v=""/>
    <s v=""/>
    <s v="110620"/>
    <s v="61123000"/>
    <x v="0"/>
    <x v="0"/>
  </r>
  <r>
    <x v="182"/>
    <s v="1"/>
    <s v="ZNB"/>
    <s v="F"/>
    <s v="IN2"/>
    <s v=""/>
    <d v="2026-01-21T00:00:00"/>
    <s v="1000036301 PT SUPRACO INDONESIA"/>
    <s v=""/>
    <s v="[CTG] OSP-DAS-TAX ADMIN-NOOR FAZA LEONAR"/>
    <s v="IHSCW02S"/>
    <s v=""/>
    <s v="0"/>
    <s v=""/>
    <s v=""/>
    <s v="K"/>
    <s v="3760"/>
    <s v=""/>
    <n v="1"/>
    <s v="MON"/>
    <n v="8717324"/>
    <s v="IDR"/>
    <n v="8717324"/>
    <n v="1"/>
    <n v="0"/>
    <s v="MON"/>
    <n v="0"/>
    <n v="1"/>
    <n v="8717324"/>
    <n v="1"/>
    <n v="8717324"/>
    <s v="ID100274"/>
    <s v=""/>
    <s v=""/>
    <s v=""/>
    <s v="110482"/>
    <s v="53810000"/>
    <x v="1"/>
    <x v="2"/>
  </r>
  <r>
    <x v="182"/>
    <s v="2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60"/>
    <s v=""/>
    <n v="479453"/>
    <s v="EA"/>
    <n v="1"/>
    <s v="IDR"/>
    <n v="479453"/>
    <n v="1"/>
    <n v="0"/>
    <s v="EA"/>
    <n v="0"/>
    <n v="479453"/>
    <n v="479453"/>
    <n v="479453"/>
    <n v="479453"/>
    <s v="ID100274"/>
    <s v=""/>
    <s v=""/>
    <s v=""/>
    <s v="110482"/>
    <s v="61123000"/>
    <x v="1"/>
    <x v="2"/>
  </r>
  <r>
    <x v="183"/>
    <s v="1"/>
    <s v="ZNB"/>
    <s v="F"/>
    <s v="IN2"/>
    <s v=""/>
    <d v="2026-01-21T00:00:00"/>
    <s v="1000036301 PT SUPRACO INDONESIA"/>
    <s v=""/>
    <s v="[CTG] OSP-SGN-ARTIFICIAL LIFT CLERK-SAND"/>
    <s v="IHSCW02S"/>
    <s v=""/>
    <s v="0"/>
    <s v=""/>
    <s v=""/>
    <s v="K"/>
    <s v="3761"/>
    <s v=""/>
    <n v="1"/>
    <s v="MON"/>
    <n v="7131017"/>
    <s v="IDR"/>
    <n v="7131017"/>
    <n v="1"/>
    <n v="0"/>
    <s v="MON"/>
    <n v="0"/>
    <n v="0"/>
    <n v="0"/>
    <n v="1"/>
    <n v="7131017"/>
    <s v="ID100270"/>
    <s v=""/>
    <s v=""/>
    <s v=""/>
    <s v="110482"/>
    <s v="53810000"/>
    <x v="0"/>
    <x v="0"/>
  </r>
  <r>
    <x v="183"/>
    <s v="2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61"/>
    <s v=""/>
    <n v="392206"/>
    <s v="EA"/>
    <n v="1"/>
    <s v="IDR"/>
    <n v="392206"/>
    <n v="1"/>
    <n v="0"/>
    <s v="EA"/>
    <n v="0"/>
    <n v="0"/>
    <n v="0"/>
    <n v="392206"/>
    <n v="392206"/>
    <s v="ID100270"/>
    <s v=""/>
    <s v=""/>
    <s v=""/>
    <s v="110482"/>
    <s v="61123000"/>
    <x v="0"/>
    <x v="0"/>
  </r>
  <r>
    <x v="183"/>
    <s v="3"/>
    <s v="ZNB"/>
    <s v="F"/>
    <s v="IN2"/>
    <s v=""/>
    <d v="2026-01-21T00:00:00"/>
    <s v="1000036301 PT SUPRACO INDONESIA"/>
    <s v=""/>
    <s v="[CTG] OSP-SGN-WAREHOUSE HELPER-CIKARANG-"/>
    <s v="IHSCW01S"/>
    <s v=""/>
    <s v="0"/>
    <s v=""/>
    <s v=""/>
    <s v="K"/>
    <s v="3761"/>
    <s v=""/>
    <n v="1"/>
    <s v="MON"/>
    <n v="7368573"/>
    <s v="IDR"/>
    <n v="7368573"/>
    <n v="1"/>
    <n v="0"/>
    <s v="MON"/>
    <n v="0"/>
    <n v="0"/>
    <n v="0"/>
    <n v="1"/>
    <n v="7368573"/>
    <s v="ID100270"/>
    <s v=""/>
    <s v=""/>
    <s v=""/>
    <s v="110482"/>
    <s v="53310000"/>
    <x v="0"/>
    <x v="0"/>
  </r>
  <r>
    <x v="183"/>
    <s v="4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1"/>
    <s v=""/>
    <n v="405272"/>
    <s v="EA"/>
    <n v="1"/>
    <s v="IDR"/>
    <n v="405272"/>
    <n v="1"/>
    <n v="0"/>
    <s v="EA"/>
    <n v="0"/>
    <n v="0"/>
    <n v="0"/>
    <n v="405272"/>
    <n v="405272"/>
    <s v="ID100270"/>
    <s v=""/>
    <s v=""/>
    <s v=""/>
    <s v="110482"/>
    <s v="61123000"/>
    <x v="0"/>
    <x v="0"/>
  </r>
  <r>
    <x v="183"/>
    <s v="5"/>
    <s v="ZNB"/>
    <s v="F"/>
    <s v="IN2"/>
    <s v=""/>
    <d v="2026-01-21T00:00:00"/>
    <s v="1000036301 PT SUPRACO INDONESIA"/>
    <s v=""/>
    <s v="[CTG] OSP-SGN-WAREHOUSE HELPER-ANJAR DAN"/>
    <s v="IHSCW01S"/>
    <s v=""/>
    <s v="0"/>
    <s v=""/>
    <s v=""/>
    <s v="K"/>
    <s v="3761"/>
    <s v=""/>
    <n v="1"/>
    <s v="MON"/>
    <n v="7368573"/>
    <s v="IDR"/>
    <n v="7368573"/>
    <n v="1"/>
    <n v="0"/>
    <s v="MON"/>
    <n v="0"/>
    <n v="0"/>
    <n v="0"/>
    <n v="1"/>
    <n v="7368573"/>
    <s v="ID100270"/>
    <s v=""/>
    <s v=""/>
    <s v=""/>
    <s v="110482"/>
    <s v="53310000"/>
    <x v="0"/>
    <x v="0"/>
  </r>
  <r>
    <x v="183"/>
    <s v="6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1"/>
    <s v=""/>
    <n v="405272"/>
    <s v="EA"/>
    <n v="1"/>
    <s v="IDR"/>
    <n v="405272"/>
    <n v="1"/>
    <n v="0"/>
    <s v="EA"/>
    <n v="0"/>
    <n v="0"/>
    <n v="0"/>
    <n v="405272"/>
    <n v="405272"/>
    <s v="ID100270"/>
    <s v=""/>
    <s v=""/>
    <s v=""/>
    <s v="110482"/>
    <s v="61123000"/>
    <x v="0"/>
    <x v="0"/>
  </r>
  <r>
    <x v="184"/>
    <s v="1"/>
    <s v="ZNB"/>
    <s v="F"/>
    <s v="IN2"/>
    <s v=""/>
    <d v="2026-01-21T00:00:00"/>
    <s v="1000036301 PT SUPRACO INDONESIA"/>
    <s v=""/>
    <s v="[CTG] IC-SGN-LABORATORY TECHNICIAN-HANI"/>
    <s v="IHSCW01S"/>
    <s v=""/>
    <s v="0"/>
    <s v=""/>
    <s v=""/>
    <s v="K"/>
    <s v="3762"/>
    <s v=""/>
    <n v="1"/>
    <s v="MON"/>
    <n v="6636110"/>
    <s v="IDR"/>
    <n v="6636110"/>
    <n v="1"/>
    <n v="0"/>
    <s v="MON"/>
    <n v="0"/>
    <n v="0"/>
    <n v="0"/>
    <n v="1"/>
    <n v="6636110"/>
    <s v="ID100295"/>
    <s v=""/>
    <s v=""/>
    <s v=""/>
    <s v="110479"/>
    <s v="53310000"/>
    <x v="0"/>
    <x v="0"/>
  </r>
  <r>
    <x v="184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2"/>
    <s v=""/>
    <n v="364986"/>
    <s v="EA"/>
    <n v="1"/>
    <s v="IDR"/>
    <n v="364986"/>
    <n v="1"/>
    <n v="0"/>
    <s v="EA"/>
    <n v="0"/>
    <n v="0"/>
    <n v="0"/>
    <n v="364986"/>
    <n v="364986"/>
    <s v="ID100295"/>
    <s v=""/>
    <s v=""/>
    <s v=""/>
    <s v="110479"/>
    <s v="61123000"/>
    <x v="0"/>
    <x v="0"/>
  </r>
  <r>
    <x v="185"/>
    <s v="1"/>
    <s v="ZNB"/>
    <s v="F"/>
    <s v="IN2"/>
    <s v=""/>
    <d v="2026-01-21T00:00:00"/>
    <s v="1000036301 PT SUPRACO INDONESIA"/>
    <s v=""/>
    <s v="[CTG] OSP-SGN-DISPATCHER-RAHMET ARI ARSA"/>
    <s v="IHSCW02S"/>
    <s v=""/>
    <s v="0"/>
    <s v=""/>
    <s v=""/>
    <s v="K"/>
    <s v="3761"/>
    <s v=""/>
    <n v="1"/>
    <s v="MON"/>
    <n v="8463387"/>
    <s v="IDR"/>
    <n v="8463387"/>
    <n v="1"/>
    <n v="0"/>
    <s v="MON"/>
    <n v="0"/>
    <n v="1"/>
    <n v="8463387"/>
    <n v="1"/>
    <n v="8463387"/>
    <s v="ID100410"/>
    <s v=""/>
    <s v=""/>
    <s v=""/>
    <s v="110217"/>
    <s v="53810000"/>
    <x v="0"/>
    <x v="0"/>
  </r>
  <r>
    <x v="185"/>
    <s v="2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61"/>
    <s v=""/>
    <n v="2321000"/>
    <s v="EA"/>
    <n v="1"/>
    <s v="IDR"/>
    <n v="2321000"/>
    <n v="1"/>
    <n v="0"/>
    <s v="EA"/>
    <n v="0"/>
    <n v="2321000"/>
    <n v="2321000"/>
    <n v="2321000"/>
    <n v="2321000"/>
    <s v="ID100410"/>
    <s v=""/>
    <s v=""/>
    <s v=""/>
    <s v="110217"/>
    <s v="53810000"/>
    <x v="0"/>
    <x v="0"/>
  </r>
  <r>
    <x v="186"/>
    <s v="1"/>
    <s v="ZNB"/>
    <s v="F"/>
    <s v="IN2"/>
    <s v=""/>
    <d v="2026-01-21T00:00:00"/>
    <s v="1000036301 PT SUPRACO INDONESIA"/>
    <s v=""/>
    <s v="[CTG] OSP-SGN-CIKARANG-HELPER-RAISAN SEL"/>
    <s v="IHSCW01S"/>
    <s v=""/>
    <s v="0"/>
    <s v=""/>
    <s v=""/>
    <s v="K"/>
    <s v="3765"/>
    <s v=""/>
    <n v="1"/>
    <s v="MON"/>
    <n v="7131017"/>
    <s v="IDR"/>
    <n v="7131017"/>
    <n v="1"/>
    <n v="0"/>
    <s v="MON"/>
    <n v="0"/>
    <n v="0"/>
    <n v="0"/>
    <n v="1"/>
    <n v="7131017"/>
    <s v="ID100504"/>
    <s v=""/>
    <s v=""/>
    <s v=""/>
    <s v="110634"/>
    <s v="53310000"/>
    <x v="0"/>
    <x v="0"/>
  </r>
  <r>
    <x v="186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5"/>
    <s v=""/>
    <n v="392206"/>
    <s v="EA"/>
    <n v="1"/>
    <s v="IDR"/>
    <n v="392206"/>
    <n v="1"/>
    <n v="0"/>
    <s v="EA"/>
    <n v="0"/>
    <n v="0"/>
    <n v="0"/>
    <n v="392206"/>
    <n v="392206"/>
    <s v="ID100504"/>
    <s v=""/>
    <s v=""/>
    <s v=""/>
    <s v="110634"/>
    <s v="61123000"/>
    <x v="0"/>
    <x v="0"/>
  </r>
  <r>
    <x v="187"/>
    <s v="1"/>
    <s v="ZNB"/>
    <s v="F"/>
    <s v="IN2"/>
    <s v=""/>
    <d v="2026-01-21T00:00:00"/>
    <s v="1000036301 PT SUPRACO INDONESIA"/>
    <s v=""/>
    <s v="[CTG] IC-BLENDING/MIXING OPERATOR &amp; WARE"/>
    <s v="IHSCW01S"/>
    <s v=""/>
    <s v="0"/>
    <s v=""/>
    <s v=""/>
    <s v="K"/>
    <s v="3763"/>
    <s v=""/>
    <n v="1"/>
    <s v="MON"/>
    <n v="6006542"/>
    <s v="IDR"/>
    <n v="6006542"/>
    <n v="1"/>
    <n v="0"/>
    <s v="MON"/>
    <n v="0"/>
    <n v="0"/>
    <n v="0"/>
    <n v="1"/>
    <n v="6006542"/>
    <s v="ID100241"/>
    <s v=""/>
    <s v=""/>
    <s v=""/>
    <s v="110463"/>
    <s v="53310000"/>
    <x v="0"/>
    <x v="0"/>
  </r>
  <r>
    <x v="187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3"/>
    <s v=""/>
    <n v="330360"/>
    <s v="EA"/>
    <n v="1"/>
    <s v="IDR"/>
    <n v="330360"/>
    <n v="1"/>
    <n v="0"/>
    <s v="EA"/>
    <n v="0"/>
    <n v="0"/>
    <n v="0"/>
    <n v="330360"/>
    <n v="330360"/>
    <s v="ID100241"/>
    <s v=""/>
    <s v=""/>
    <s v=""/>
    <s v="110463"/>
    <s v="61123000"/>
    <x v="0"/>
    <x v="0"/>
  </r>
  <r>
    <x v="188"/>
    <s v="1"/>
    <s v="ZNB"/>
    <s v="F"/>
    <s v="IN2"/>
    <s v=""/>
    <d v="2026-01-21T00:00:00"/>
    <s v="1000036301 PT SUPRACO INDONESIA"/>
    <s v=""/>
    <s v="[CTG] IC-SUM-MIPC-FIELD SPECIALIST- FATA"/>
    <s v="IHSCW01S"/>
    <s v=""/>
    <s v="0"/>
    <s v=""/>
    <s v=""/>
    <s v="K"/>
    <s v="3762"/>
    <s v=""/>
    <n v="1"/>
    <s v="MON"/>
    <n v="6636110"/>
    <s v="IDR"/>
    <n v="6636110"/>
    <n v="1"/>
    <n v="0"/>
    <s v="MON"/>
    <n v="0"/>
    <n v="0"/>
    <n v="0"/>
    <n v="1"/>
    <n v="6636110"/>
    <s v="ID100142"/>
    <s v=""/>
    <s v=""/>
    <s v=""/>
    <s v="110465"/>
    <s v="53310000"/>
    <x v="0"/>
    <x v="0"/>
  </r>
  <r>
    <x v="188"/>
    <s v="2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62"/>
    <s v=""/>
    <n v="364986"/>
    <s v="EA"/>
    <n v="1"/>
    <s v="IDR"/>
    <n v="364986"/>
    <n v="1"/>
    <n v="0"/>
    <s v="EA"/>
    <n v="0"/>
    <n v="0"/>
    <n v="0"/>
    <n v="364986"/>
    <n v="364986"/>
    <s v="ID100142"/>
    <s v=""/>
    <s v=""/>
    <s v=""/>
    <s v="110465"/>
    <s v="61123000"/>
    <x v="0"/>
    <x v="0"/>
  </r>
  <r>
    <x v="189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6821500"/>
    <s v="EA"/>
    <n v="1"/>
    <s v="IDR"/>
    <n v="6821500"/>
    <n v="1"/>
    <n v="0"/>
    <s v="EA"/>
    <n v="0"/>
    <n v="6821500"/>
    <n v="6821500"/>
    <n v="6821500"/>
    <n v="6821500"/>
    <s v="ID100317"/>
    <s v=""/>
    <s v=""/>
    <s v=""/>
    <s v="110217"/>
    <s v="53810000"/>
    <x v="0"/>
    <x v="0"/>
  </r>
  <r>
    <x v="190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4973300"/>
    <s v="EA"/>
    <n v="1"/>
    <s v="IDR"/>
    <n v="4973300"/>
    <n v="1"/>
    <n v="0"/>
    <s v="EA"/>
    <n v="0"/>
    <n v="4973300"/>
    <n v="4973300"/>
    <n v="4973300"/>
    <n v="4973300"/>
    <s v="ID100317"/>
    <s v=""/>
    <s v=""/>
    <s v=""/>
    <s v="110217"/>
    <s v="53810000"/>
    <x v="0"/>
    <x v="0"/>
  </r>
  <r>
    <x v="191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712100"/>
    <s v="EA"/>
    <n v="1"/>
    <s v="IDR"/>
    <n v="712100"/>
    <n v="1"/>
    <n v="0"/>
    <s v="EA"/>
    <n v="0"/>
    <n v="712100"/>
    <n v="712100"/>
    <n v="712100"/>
    <n v="712100"/>
    <s v="ID100137"/>
    <s v=""/>
    <s v=""/>
    <s v=""/>
    <s v="110217"/>
    <s v="53810000"/>
    <x v="0"/>
    <x v="0"/>
  </r>
  <r>
    <x v="192"/>
    <s v="1"/>
    <s v="ZNB"/>
    <s v="F"/>
    <s v="IN2"/>
    <s v=""/>
    <d v="2026-01-21T00:00:00"/>
    <s v="1000036301 PT SUPRACO INDONESIA"/>
    <s v=""/>
    <s v="[CTG] OSP-SGN-DISPATCHER-SUKMAN RIYANTO"/>
    <s v="IHSCW02S"/>
    <s v=""/>
    <s v="0"/>
    <s v=""/>
    <s v=""/>
    <s v="K"/>
    <s v="3761"/>
    <s v=""/>
    <n v="1"/>
    <s v="MON"/>
    <n v="8463387"/>
    <s v="IDR"/>
    <n v="8463387"/>
    <n v="1"/>
    <n v="0"/>
    <s v="MON"/>
    <n v="0"/>
    <n v="1"/>
    <n v="8463387"/>
    <n v="1"/>
    <n v="8463387"/>
    <s v="ID100127"/>
    <s v=""/>
    <s v=""/>
    <s v=""/>
    <s v="110217"/>
    <s v="53810000"/>
    <x v="0"/>
    <x v="0"/>
  </r>
  <r>
    <x v="192"/>
    <s v="2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61"/>
    <s v=""/>
    <n v="2321000"/>
    <s v="EA"/>
    <n v="1"/>
    <s v="IDR"/>
    <n v="2321000"/>
    <n v="1"/>
    <n v="0"/>
    <s v="EA"/>
    <n v="0"/>
    <n v="2321000"/>
    <n v="2321000"/>
    <n v="2321000"/>
    <n v="2321000"/>
    <s v="ID100127"/>
    <s v=""/>
    <s v=""/>
    <s v=""/>
    <s v="110217"/>
    <s v="53810000"/>
    <x v="0"/>
    <x v="0"/>
  </r>
  <r>
    <x v="193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537300"/>
    <s v="EA"/>
    <n v="1"/>
    <s v="IDR"/>
    <n v="537300"/>
    <n v="1"/>
    <n v="0"/>
    <s v="EA"/>
    <n v="0"/>
    <n v="537300"/>
    <n v="537300"/>
    <n v="537300"/>
    <n v="537300"/>
    <s v="ID100137"/>
    <s v=""/>
    <s v=""/>
    <s v=""/>
    <s v="110217"/>
    <s v="53810000"/>
    <x v="0"/>
    <x v="0"/>
  </r>
  <r>
    <x v="194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166400"/>
    <s v="EA"/>
    <n v="1"/>
    <s v="IDR"/>
    <n v="166400"/>
    <n v="1"/>
    <n v="0"/>
    <s v="EA"/>
    <n v="0"/>
    <n v="166400"/>
    <n v="166400"/>
    <n v="166400"/>
    <n v="166400"/>
    <s v="ID100317"/>
    <s v=""/>
    <s v=""/>
    <s v=""/>
    <s v="110217"/>
    <s v="53810000"/>
    <x v="0"/>
    <x v="0"/>
  </r>
  <r>
    <x v="195"/>
    <s v="1"/>
    <s v="ZNB"/>
    <s v="F"/>
    <s v="IN2"/>
    <s v=""/>
    <d v="2026-01-21T00:00:00"/>
    <s v="1000036301 PT SUPRACO INDONESIA"/>
    <s v=""/>
    <s v="[CTG] OSP-SGN-DISPATCHER-EKA ADITYA SUSA"/>
    <s v="IHSCW02S"/>
    <s v=""/>
    <s v="0"/>
    <s v=""/>
    <s v=""/>
    <s v="K"/>
    <s v="3761"/>
    <s v=""/>
    <n v="1"/>
    <s v="MON"/>
    <n v="8463387"/>
    <s v="IDR"/>
    <n v="8463387"/>
    <n v="1"/>
    <n v="0"/>
    <s v="MON"/>
    <n v="0"/>
    <n v="1"/>
    <n v="8463387"/>
    <n v="1"/>
    <n v="8463387"/>
    <s v="ID100127"/>
    <s v=""/>
    <s v=""/>
    <s v=""/>
    <s v="110217"/>
    <s v="53810000"/>
    <x v="0"/>
    <x v="0"/>
  </r>
  <r>
    <x v="195"/>
    <s v="2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61"/>
    <s v=""/>
    <n v="2321000"/>
    <s v="EA"/>
    <n v="1"/>
    <s v="IDR"/>
    <n v="2321000"/>
    <n v="1"/>
    <n v="0"/>
    <s v="EA"/>
    <n v="0"/>
    <n v="2321000"/>
    <n v="2321000"/>
    <n v="2321000"/>
    <n v="2321000"/>
    <s v="ID100127"/>
    <s v=""/>
    <s v=""/>
    <s v=""/>
    <s v="110217"/>
    <s v="53810000"/>
    <x v="0"/>
    <x v="0"/>
  </r>
  <r>
    <x v="196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5"/>
    <s v=""/>
    <n v="2180100"/>
    <s v="EA"/>
    <n v="1"/>
    <s v="IDR"/>
    <n v="2180100"/>
    <n v="1"/>
    <n v="0"/>
    <s v="EA"/>
    <n v="0"/>
    <n v="2180100"/>
    <n v="2180100"/>
    <n v="2180100"/>
    <n v="2180100"/>
    <s v="ID100318"/>
    <s v=""/>
    <s v=""/>
    <s v=""/>
    <s v="110217"/>
    <s v="53810000"/>
    <x v="0"/>
    <x v="0"/>
  </r>
  <r>
    <x v="197"/>
    <s v="1"/>
    <s v="ZNB"/>
    <s v="F"/>
    <s v="IN2"/>
    <s v=""/>
    <d v="2026-01-21T00:00:00"/>
    <s v="1000036301 PT SUPRACO INDONESIA"/>
    <s v=""/>
    <s v="[CTG] OSP-DURI-RUMBAI-HOUSEKEEPING LEADE"/>
    <s v="IFOS101S"/>
    <s v=""/>
    <s v="0"/>
    <s v=""/>
    <s v=""/>
    <s v="K"/>
    <s v="3782"/>
    <s v=""/>
    <n v="1"/>
    <s v="MON"/>
    <n v="10791000"/>
    <s v="IDR"/>
    <n v="10791000"/>
    <n v="1"/>
    <n v="0"/>
    <s v="MON"/>
    <n v="0"/>
    <n v="1"/>
    <n v="10791000"/>
    <n v="1"/>
    <n v="10791000"/>
    <s v="ID100412"/>
    <s v=""/>
    <s v=""/>
    <s v=""/>
    <s v="110217"/>
    <s v="60202000"/>
    <x v="0"/>
    <x v="1"/>
  </r>
  <r>
    <x v="197"/>
    <s v="2"/>
    <s v="ZNB"/>
    <s v="F"/>
    <s v="IN2"/>
    <s v=""/>
    <d v="2026-01-21T00:00:00"/>
    <s v="1000036301 PT SUPRACO INDONESIA"/>
    <s v=""/>
    <s v="[CTG] OSP-DURI-HOUSEKEEPER-ADITYA PRAYOG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3"/>
    <s v="ZNB"/>
    <s v="F"/>
    <s v="IN2"/>
    <s v=""/>
    <d v="2026-01-21T00:00:00"/>
    <s v="1000036301 PT SUPRACO INDONESIA"/>
    <s v=""/>
    <s v="[CTG] OSP-DURI-RUMBAI-HOUSEKEEPER-AGUS S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4"/>
    <s v="ZNB"/>
    <s v="F"/>
    <s v="IN2"/>
    <s v=""/>
    <d v="2026-01-21T00:00:00"/>
    <s v="1000036301 PT SUPRACO INDONESIA"/>
    <s v=""/>
    <s v="[CTG] OSP-DURI-RUMBAI-HOUSEKEEPER-DENI S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5"/>
    <s v="ZNB"/>
    <s v="F"/>
    <s v="IN2"/>
    <s v=""/>
    <d v="2026-01-21T00:00:00"/>
    <s v="1000036301 PT SUPRACO INDONESIA"/>
    <s v=""/>
    <s v="[CTG] OSP-DURI-RUMBAI-HOUSEKEEPER-HERU R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6"/>
    <s v="ZNB"/>
    <s v="F"/>
    <s v="IN2"/>
    <s v=""/>
    <d v="2026-01-21T00:00:00"/>
    <s v="1000036301 PT SUPRACO INDONESIA"/>
    <s v=""/>
    <s v="[CTG] OSP-DURI-RUMBAI-HOUSEKEEPER-JERRY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7"/>
    <s v="ZNB"/>
    <s v="F"/>
    <s v="IN2"/>
    <s v=""/>
    <d v="2026-01-21T00:00:00"/>
    <s v="1000036301 PT SUPRACO INDONESIA"/>
    <s v=""/>
    <s v="[CTG] OSP-DURI-RUMBAI-HOUSEKEEPER-M. AID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8"/>
    <s v="ZNB"/>
    <s v="F"/>
    <s v="IN2"/>
    <s v=""/>
    <d v="2026-01-21T00:00:00"/>
    <s v="1000036301 PT SUPRACO INDONESIA"/>
    <s v=""/>
    <s v="[CTG] OSP-DURI-RUMBAI-HOUSEKEEPER-MARSUS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9"/>
    <s v="ZNB"/>
    <s v="F"/>
    <s v="IN2"/>
    <s v=""/>
    <d v="2026-01-21T00:00:00"/>
    <s v="1000036301 PT SUPRACO INDONESIA"/>
    <s v=""/>
    <s v="[CTG] OSP-DURI-RUMBAI-HOUSEKEEPER-MARTIN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0"/>
    <s v="ZNB"/>
    <s v="F"/>
    <s v="IN2"/>
    <s v=""/>
    <d v="2026-01-21T00:00:00"/>
    <s v="1000036301 PT SUPRACO INDONESIA"/>
    <s v=""/>
    <s v="[CTG] OSP-DURI-RUMBAI-HOUSEKEEPER-NANDAL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1"/>
    <s v="ZNB"/>
    <s v="F"/>
    <s v="IN2"/>
    <s v=""/>
    <d v="2026-01-21T00:00:00"/>
    <s v="1000036301 PT SUPRACO INDONESIA"/>
    <s v=""/>
    <s v="[CTG] OSP-DURI-RUMBAI-HOUSEKEEPER-RAFIF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2"/>
    <s v="ZNB"/>
    <s v="F"/>
    <s v="IN2"/>
    <s v=""/>
    <d v="2026-01-21T00:00:00"/>
    <s v="1000036301 PT SUPRACO INDONESIA"/>
    <s v=""/>
    <s v="[CTG] OSP-DURI-RUMBAI-HOUSEKEEPER-RAMADA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3"/>
    <s v="ZNB"/>
    <s v="F"/>
    <s v="IN2"/>
    <s v=""/>
    <d v="2026-01-21T00:00:00"/>
    <s v="1000036301 PT SUPRACO INDONESIA"/>
    <s v=""/>
    <s v="[CTG] OSP-DURI-SGN-HOUSEKEEPER-REVANOI K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4"/>
    <s v="ZNB"/>
    <s v="F"/>
    <s v="IN2"/>
    <s v=""/>
    <d v="2026-01-21T00:00:00"/>
    <s v="1000036301 PT SUPRACO INDONESIA"/>
    <s v=""/>
    <s v="[CTG] OSP-DURI-RUMBAI-HOUSEKEEPER-YOGI P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5"/>
    <s v="ZNB"/>
    <s v="F"/>
    <s v="IN2"/>
    <s v=""/>
    <d v="2026-01-21T00:00:00"/>
    <s v="1000036301 PT SUPRACO INDONESIA"/>
    <s v=""/>
    <s v="[CTG] OSP-DURI-HOUSEKEEPER-ESTU SEPTIANI"/>
    <s v="IFOS101S"/>
    <s v=""/>
    <s v="0"/>
    <s v=""/>
    <s v=""/>
    <s v="K"/>
    <s v="3782"/>
    <s v=""/>
    <n v="1"/>
    <s v="MON"/>
    <n v="6582800"/>
    <s v="IDR"/>
    <n v="6582800"/>
    <n v="1"/>
    <n v="0"/>
    <s v="MON"/>
    <n v="0"/>
    <n v="1"/>
    <n v="6582800"/>
    <n v="1"/>
    <n v="6582800"/>
    <s v="ID100412"/>
    <s v=""/>
    <s v=""/>
    <s v=""/>
    <s v="110217"/>
    <s v="60202000"/>
    <x v="0"/>
    <x v="1"/>
  </r>
  <r>
    <x v="197"/>
    <s v="16"/>
    <s v="ZNB"/>
    <s v="F"/>
    <s v="IN2"/>
    <s v=""/>
    <d v="2026-01-21T00:00:00"/>
    <s v="1000036301 PT SUPRACO INDONESIA"/>
    <s v=""/>
    <s v="[CTG] OSP-DURI-RUMBAI-GARDENER-WAHID MUH"/>
    <s v="IFOS101S"/>
    <s v=""/>
    <s v="0"/>
    <s v=""/>
    <s v=""/>
    <s v="K"/>
    <s v="3782"/>
    <s v=""/>
    <n v="1"/>
    <s v="MON"/>
    <n v="6621600"/>
    <s v="IDR"/>
    <n v="6621600"/>
    <n v="1"/>
    <n v="0"/>
    <s v="MON"/>
    <n v="0"/>
    <n v="1"/>
    <n v="6621600"/>
    <n v="1"/>
    <n v="6621600"/>
    <s v="ID100412"/>
    <s v=""/>
    <s v=""/>
    <s v=""/>
    <s v="110217"/>
    <s v="60202000"/>
    <x v="0"/>
    <x v="1"/>
  </r>
  <r>
    <x v="198"/>
    <s v="1"/>
    <s v="ZNB"/>
    <s v="F"/>
    <s v="IN2"/>
    <s v=""/>
    <d v="2026-01-21T00:00:00"/>
    <s v="1000036301 PT SUPRACO INDONESIA"/>
    <s v=""/>
    <s v="[CTG] OSP-DURI-RUMBAI-TECHNICIAN LEADER-"/>
    <s v="IFOH101S"/>
    <s v=""/>
    <s v="0"/>
    <s v=""/>
    <s v=""/>
    <s v="K"/>
    <s v="3782"/>
    <s v=""/>
    <n v="1"/>
    <s v="MON"/>
    <n v="11445500"/>
    <s v="IDR"/>
    <n v="11445500"/>
    <n v="1"/>
    <n v="0"/>
    <s v="MON"/>
    <n v="0"/>
    <n v="1"/>
    <n v="11445500"/>
    <n v="1"/>
    <n v="11445500"/>
    <s v="ID100412"/>
    <s v=""/>
    <s v=""/>
    <s v=""/>
    <s v="110217"/>
    <s v="60202000"/>
    <x v="0"/>
    <x v="1"/>
  </r>
  <r>
    <x v="198"/>
    <s v="2"/>
    <s v="ZNB"/>
    <s v="F"/>
    <s v="IN2"/>
    <s v=""/>
    <d v="2026-01-21T00:00:00"/>
    <s v="1000036301 PT SUPRACO INDONESIA"/>
    <s v=""/>
    <s v="[CTG] OSP-DURI-RUMBAI-SENIOR TECHNICIAN-"/>
    <s v="IFOH101S"/>
    <s v=""/>
    <s v="0"/>
    <s v=""/>
    <s v=""/>
    <s v="K"/>
    <s v="3782"/>
    <s v=""/>
    <n v="1"/>
    <s v="MON"/>
    <n v="10136500"/>
    <s v="IDR"/>
    <n v="10136500"/>
    <n v="1"/>
    <n v="0"/>
    <s v="MON"/>
    <n v="0"/>
    <n v="1"/>
    <n v="10136500"/>
    <n v="1"/>
    <n v="10136500"/>
    <s v="ID100412"/>
    <s v=""/>
    <s v=""/>
    <s v=""/>
    <s v="110217"/>
    <s v="60202000"/>
    <x v="0"/>
    <x v="1"/>
  </r>
  <r>
    <x v="198"/>
    <s v="3"/>
    <s v="ZNB"/>
    <s v="F"/>
    <s v="IN2"/>
    <s v=""/>
    <d v="2026-01-21T00:00:00"/>
    <s v="1000036301 PT SUPRACO INDONESIA"/>
    <s v=""/>
    <s v="[CTG] OSP-DURI-RUMBAI-TECHNICIAN CIVIL/P"/>
    <s v="IFOH101S"/>
    <s v=""/>
    <s v="0"/>
    <s v=""/>
    <s v=""/>
    <s v="K"/>
    <s v="3782"/>
    <s v=""/>
    <n v="1"/>
    <s v="MON"/>
    <n v="8434800"/>
    <s v="IDR"/>
    <n v="8434800"/>
    <n v="1"/>
    <n v="0"/>
    <s v="MON"/>
    <n v="0"/>
    <n v="1"/>
    <n v="8434800"/>
    <n v="1"/>
    <n v="8434800"/>
    <s v="ID100412"/>
    <s v=""/>
    <s v=""/>
    <s v=""/>
    <s v="110217"/>
    <s v="60202000"/>
    <x v="0"/>
    <x v="1"/>
  </r>
  <r>
    <x v="198"/>
    <s v="4"/>
    <s v="ZNB"/>
    <s v="F"/>
    <s v="IN2"/>
    <s v=""/>
    <d v="2026-01-21T00:00:00"/>
    <s v="1000036301 PT SUPRACO INDONESIA"/>
    <s v=""/>
    <s v="[CTG] OSP-SUM-TECHNICIAN-NOFRIANDRI CHAN"/>
    <s v="IFOH101S"/>
    <s v=""/>
    <s v="0"/>
    <s v=""/>
    <s v=""/>
    <s v="K"/>
    <s v="3782"/>
    <s v=""/>
    <n v="1"/>
    <s v="MON"/>
    <n v="8434800"/>
    <s v="IDR"/>
    <n v="8434800"/>
    <n v="1"/>
    <n v="0"/>
    <s v="MON"/>
    <n v="0"/>
    <n v="1"/>
    <n v="8434800"/>
    <n v="1"/>
    <n v="8434800"/>
    <s v="ID100412"/>
    <s v=""/>
    <s v=""/>
    <s v=""/>
    <s v="110217"/>
    <s v="60202000"/>
    <x v="0"/>
    <x v="1"/>
  </r>
  <r>
    <x v="199"/>
    <s v="1"/>
    <s v="ZNB"/>
    <s v="F"/>
    <s v="IN2"/>
    <s v=""/>
    <d v="2026-01-21T00:00:00"/>
    <s v="1000036301 PT SUPRACO INDONESIA"/>
    <s v=""/>
    <s v="[CTG] OSP-DURI-RUMBAI-WELDER-SONI ARDI"/>
    <s v="IHSCW02S"/>
    <s v=""/>
    <s v="0"/>
    <s v=""/>
    <s v=""/>
    <s v="K"/>
    <s v="3782"/>
    <s v=""/>
    <n v="1"/>
    <s v="MON"/>
    <n v="8421400"/>
    <s v="IDR"/>
    <n v="8421400"/>
    <n v="1"/>
    <n v="0"/>
    <s v="MON"/>
    <n v="0"/>
    <n v="1"/>
    <n v="8421400"/>
    <n v="1"/>
    <n v="8421400"/>
    <s v="ID100472"/>
    <s v=""/>
    <s v=""/>
    <s v=""/>
    <s v="110217"/>
    <s v="53810000"/>
    <x v="0"/>
    <x v="0"/>
  </r>
  <r>
    <x v="199"/>
    <s v="2"/>
    <s v="ZNB"/>
    <s v="F"/>
    <s v="IN2"/>
    <s v=""/>
    <d v="2026-01-21T00:00:00"/>
    <s v="1000036301 PT SUPRACO INDONESIA"/>
    <s v=""/>
    <s v="[CTG] OSP-DURI-RUMBAI-WELDER-AHMAD WATHO"/>
    <s v="IHSCW02S"/>
    <s v=""/>
    <s v="0"/>
    <s v=""/>
    <s v=""/>
    <s v="K"/>
    <s v="3782"/>
    <s v=""/>
    <n v="1"/>
    <s v="MON"/>
    <n v="8421400"/>
    <s v="IDR"/>
    <n v="8421400"/>
    <n v="1"/>
    <n v="0"/>
    <s v="MON"/>
    <n v="0"/>
    <n v="1"/>
    <n v="8421400"/>
    <n v="1"/>
    <n v="8421400"/>
    <s v="ID100472"/>
    <s v=""/>
    <s v=""/>
    <s v=""/>
    <s v="110217"/>
    <s v="53810000"/>
    <x v="0"/>
    <x v="0"/>
  </r>
  <r>
    <x v="199"/>
    <s v="3"/>
    <s v="ZNB"/>
    <s v="F"/>
    <s v="IN2"/>
    <s v=""/>
    <d v="2026-01-21T00:00:00"/>
    <s v="1000036301 PT SUPRACO INDONESIA"/>
    <s v=""/>
    <s v="[CTG-DURI] OSP-DURI-SGN-WELDER-ERWIN"/>
    <s v="IHSCW02S"/>
    <s v=""/>
    <s v="0"/>
    <s v=""/>
    <s v=""/>
    <s v="K"/>
    <s v="3782"/>
    <s v=""/>
    <n v="1"/>
    <s v="MON"/>
    <n v="6699960"/>
    <s v="IDR"/>
    <n v="6699960"/>
    <n v="1"/>
    <n v="0"/>
    <s v="MON"/>
    <n v="0"/>
    <n v="1"/>
    <n v="6699960"/>
    <n v="1"/>
    <n v="6699960"/>
    <s v="ID100472"/>
    <s v=""/>
    <s v=""/>
    <s v=""/>
    <s v="110217"/>
    <s v="53810000"/>
    <x v="0"/>
    <x v="0"/>
  </r>
  <r>
    <x v="199"/>
    <s v="4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82"/>
    <s v=""/>
    <n v="413397"/>
    <s v="EA"/>
    <n v="1"/>
    <s v="IDR"/>
    <n v="413397"/>
    <n v="1"/>
    <n v="0"/>
    <s v="EA"/>
    <n v="0"/>
    <n v="413397"/>
    <n v="413397"/>
    <n v="413397"/>
    <n v="413397"/>
    <s v="ID100472"/>
    <s v=""/>
    <s v=""/>
    <s v=""/>
    <s v="110217"/>
    <s v="61123000"/>
    <x v="0"/>
    <x v="0"/>
  </r>
  <r>
    <x v="199"/>
    <s v="5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82"/>
    <s v=""/>
    <n v="413397"/>
    <s v="EA"/>
    <n v="1"/>
    <s v="IDR"/>
    <n v="413397"/>
    <n v="1"/>
    <n v="0"/>
    <s v="EA"/>
    <n v="0"/>
    <n v="413397"/>
    <n v="413397"/>
    <n v="413397"/>
    <n v="413397"/>
    <s v="ID100472"/>
    <s v=""/>
    <s v=""/>
    <s v=""/>
    <s v="110217"/>
    <s v="61123000"/>
    <x v="0"/>
    <x v="0"/>
  </r>
  <r>
    <x v="199"/>
    <s v="6"/>
    <s v="ZNB"/>
    <s v="F"/>
    <s v="IN2"/>
    <s v=""/>
    <d v="2026-01-21T00:00:00"/>
    <s v="1000036301 PT SUPRACO INDONESIA"/>
    <s v=""/>
    <s v="[CTG] GENERAL MANAGEMENT FEE - BUSINESS"/>
    <s v="IHSCW04S"/>
    <s v=""/>
    <s v="0"/>
    <s v=""/>
    <s v=""/>
    <s v="K"/>
    <s v="3782"/>
    <s v=""/>
    <n v="368498"/>
    <s v="EA"/>
    <n v="1"/>
    <s v="IDR"/>
    <n v="368498"/>
    <n v="1"/>
    <n v="0"/>
    <s v="EA"/>
    <n v="0"/>
    <n v="368498"/>
    <n v="368498"/>
    <n v="368498"/>
    <n v="368498"/>
    <s v="ID100472"/>
    <s v=""/>
    <s v=""/>
    <s v=""/>
    <s v="110217"/>
    <s v="61123000"/>
    <x v="0"/>
    <x v="0"/>
  </r>
  <r>
    <x v="200"/>
    <s v="1"/>
    <s v="ZNB"/>
    <s v="F"/>
    <s v="IN2"/>
    <s v=""/>
    <d v="2026-01-21T00:00:00"/>
    <s v="1000036301 PT SUPRACO INDONESIA"/>
    <s v=""/>
    <s v="[CTG] OSP-DURI FBM TECHNICIAN-YUDI MIPTH"/>
    <s v="IHSCW02S"/>
    <s v=""/>
    <s v="0"/>
    <s v=""/>
    <s v=""/>
    <s v="K"/>
    <s v="3782"/>
    <s v=""/>
    <n v="1"/>
    <s v="MON"/>
    <n v="12213200"/>
    <s v="IDR"/>
    <n v="12213200"/>
    <n v="1"/>
    <n v="0"/>
    <s v="MON"/>
    <n v="0"/>
    <n v="1"/>
    <n v="12213200"/>
    <n v="1"/>
    <n v="12213200"/>
    <s v="ID100412"/>
    <s v=""/>
    <s v=""/>
    <s v=""/>
    <s v="110217"/>
    <s v="53810000"/>
    <x v="0"/>
    <x v="0"/>
  </r>
  <r>
    <x v="200"/>
    <s v="2"/>
    <s v="ZNB"/>
    <s v="F"/>
    <s v="IN2"/>
    <s v=""/>
    <d v="2026-01-21T00:00:00"/>
    <s v="1000036301 PT SUPRACO INDONESIA"/>
    <s v=""/>
    <s v="[CTG] OSP-FBM TECHNICIAN-BONY FERNANDO"/>
    <s v="IHSCW02S"/>
    <s v=""/>
    <s v="0"/>
    <s v=""/>
    <s v=""/>
    <s v="K"/>
    <s v="3782"/>
    <s v=""/>
    <n v="1"/>
    <s v="MON"/>
    <n v="12213200"/>
    <s v="IDR"/>
    <n v="12213200"/>
    <n v="1"/>
    <n v="0"/>
    <s v="MON"/>
    <n v="0"/>
    <n v="1"/>
    <n v="12213200"/>
    <n v="1"/>
    <n v="12213200"/>
    <s v="ID100412"/>
    <s v=""/>
    <s v=""/>
    <s v=""/>
    <s v="110217"/>
    <s v="53810000"/>
    <x v="0"/>
    <x v="0"/>
  </r>
  <r>
    <x v="200"/>
    <s v="3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82"/>
    <s v=""/>
    <n v="536803"/>
    <s v="EA"/>
    <n v="1"/>
    <s v="IDR"/>
    <n v="536803"/>
    <n v="1"/>
    <n v="0"/>
    <s v="EA"/>
    <n v="0"/>
    <n v="536803"/>
    <n v="536803"/>
    <n v="536803"/>
    <n v="536803"/>
    <s v="ID100412"/>
    <s v=""/>
    <s v=""/>
    <s v=""/>
    <s v="110217"/>
    <s v="61123000"/>
    <x v="0"/>
    <x v="0"/>
  </r>
  <r>
    <x v="200"/>
    <s v="4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82"/>
    <s v=""/>
    <n v="605043"/>
    <s v="EA"/>
    <n v="1"/>
    <s v="IDR"/>
    <n v="605043"/>
    <n v="1"/>
    <n v="0"/>
    <s v="EA"/>
    <n v="0"/>
    <n v="605043"/>
    <n v="605043"/>
    <n v="605043"/>
    <n v="605043"/>
    <s v="ID100412"/>
    <s v=""/>
    <s v=""/>
    <s v=""/>
    <s v="110217"/>
    <s v="61123000"/>
    <x v="0"/>
    <x v="0"/>
  </r>
  <r>
    <x v="201"/>
    <s v="1"/>
    <s v="ZNB"/>
    <s v="F"/>
    <s v="IN2"/>
    <s v=""/>
    <d v="2026-01-21T00:00:00"/>
    <s v="1000036301 PT SUPRACO INDONESIA"/>
    <s v=""/>
    <s v="Prabu/FBMO Tech/Variable Cost PPH21/Oct-"/>
    <s v="IHSCW02S"/>
    <s v=""/>
    <s v="0"/>
    <s v=""/>
    <s v=""/>
    <s v="K"/>
    <s v="3785"/>
    <s v=""/>
    <n v="1"/>
    <s v="MON"/>
    <n v="152000"/>
    <s v="IDR"/>
    <n v="152000"/>
    <n v="1"/>
    <n v="0"/>
    <s v="MON"/>
    <n v="0"/>
    <n v="1"/>
    <n v="152000"/>
    <n v="1"/>
    <n v="152000"/>
    <s v="ID100318"/>
    <s v=""/>
    <s v=""/>
    <s v=""/>
    <s v="110217"/>
    <s v="53810000"/>
    <x v="0"/>
    <x v="0"/>
  </r>
  <r>
    <x v="202"/>
    <s v="1"/>
    <s v="ZNB"/>
    <s v="F"/>
    <s v="IN2"/>
    <s v=""/>
    <d v="2026-01-21T00:00:00"/>
    <s v="1000036301 PT SUPRACO INDONESIA"/>
    <s v=""/>
    <s v="Rumbai/MTC/Variable Cost - OT/ DEC-25"/>
    <s v="IFOH101S"/>
    <s v=""/>
    <s v="0"/>
    <s v=""/>
    <s v=""/>
    <s v="K"/>
    <s v="3785"/>
    <s v=""/>
    <n v="1"/>
    <s v="MON"/>
    <n v="9083600"/>
    <s v="IDR"/>
    <n v="9083600"/>
    <n v="1"/>
    <n v="0"/>
    <s v="MON"/>
    <n v="0"/>
    <n v="1"/>
    <n v="9083600"/>
    <n v="1"/>
    <n v="9083600"/>
    <s v="ID100317"/>
    <s v=""/>
    <s v=""/>
    <s v=""/>
    <s v="110217"/>
    <s v="60202000"/>
    <x v="0"/>
    <x v="1"/>
  </r>
  <r>
    <x v="203"/>
    <s v="1"/>
    <s v="ZNB"/>
    <s v="F"/>
    <s v="IN2"/>
    <s v=""/>
    <d v="2026-01-21T00:00:00"/>
    <s v="1000036301 PT SUPRACO INDONESIA"/>
    <s v=""/>
    <s v="Rumbai/HK/Variable Cost - OT/DEC-25 - SU"/>
    <s v="IHSCW02S"/>
    <s v=""/>
    <s v="0"/>
    <s v=""/>
    <s v=""/>
    <s v="K"/>
    <s v="3785"/>
    <s v=""/>
    <n v="1"/>
    <s v="MON"/>
    <n v="1460800"/>
    <s v="IDR"/>
    <n v="1460800"/>
    <n v="1"/>
    <n v="0"/>
    <s v="MON"/>
    <n v="0"/>
    <n v="1"/>
    <n v="1460800"/>
    <n v="1"/>
    <n v="1460800"/>
    <s v="ID100317"/>
    <s v=""/>
    <s v=""/>
    <s v=""/>
    <s v="110217"/>
    <s v="53810000"/>
    <x v="0"/>
    <x v="0"/>
  </r>
  <r>
    <x v="204"/>
    <s v="1"/>
    <s v="ZNB"/>
    <s v="F"/>
    <s v="IN2"/>
    <s v=""/>
    <d v="2026-01-21T00:00:00"/>
    <s v="1000036301 PT SUPRACO INDONESIA"/>
    <s v=""/>
    <s v="Rumbai/SBS/Variable Cost OT/DEC-25 - SUM"/>
    <s v="IHSCW01S"/>
    <s v=""/>
    <s v="0"/>
    <s v=""/>
    <s v=""/>
    <s v="K"/>
    <s v="3785"/>
    <s v=""/>
    <n v="1"/>
    <s v="MON"/>
    <n v="2135900"/>
    <s v="IDR"/>
    <n v="2135900"/>
    <n v="1"/>
    <n v="0"/>
    <s v="MON"/>
    <n v="0"/>
    <n v="1"/>
    <n v="2135900"/>
    <n v="1"/>
    <n v="2135900"/>
    <s v="ID100478"/>
    <s v=""/>
    <s v=""/>
    <s v=""/>
    <s v="110217"/>
    <s v="53310000"/>
    <x v="0"/>
    <x v="0"/>
  </r>
  <r>
    <x v="205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6521567"/>
    <s v="EA"/>
    <n v="1"/>
    <s v="IDR"/>
    <n v="6521567"/>
    <n v="1"/>
    <n v="0"/>
    <s v="EA"/>
    <n v="0"/>
    <n v="0"/>
    <n v="0"/>
    <n v="6521567"/>
    <n v="6521567"/>
    <s v="ID100163"/>
    <s v=""/>
    <s v=""/>
    <s v=""/>
    <s v="110451"/>
    <s v="53810000"/>
    <x v="0"/>
    <x v="0"/>
  </r>
  <r>
    <x v="206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4257242"/>
    <s v="EA"/>
    <n v="1"/>
    <s v="IDR"/>
    <n v="4257242"/>
    <n v="1"/>
    <n v="0"/>
    <s v="EA"/>
    <n v="0"/>
    <n v="0"/>
    <n v="0"/>
    <n v="4257242"/>
    <n v="4257242"/>
    <s v="ID100163"/>
    <s v=""/>
    <s v=""/>
    <s v=""/>
    <s v="110451"/>
    <s v="53810000"/>
    <x v="0"/>
    <x v="0"/>
  </r>
  <r>
    <x v="207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6811080"/>
    <s v="EA"/>
    <n v="1"/>
    <s v="IDR"/>
    <n v="6811080"/>
    <n v="1"/>
    <n v="0"/>
    <s v="EA"/>
    <n v="0"/>
    <n v="0"/>
    <n v="0"/>
    <n v="6811080"/>
    <n v="6811080"/>
    <s v="ID100163"/>
    <s v=""/>
    <s v=""/>
    <s v=""/>
    <s v="110451"/>
    <s v="53810000"/>
    <x v="0"/>
    <x v="0"/>
  </r>
  <r>
    <x v="208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7015856"/>
    <s v="EA"/>
    <n v="1"/>
    <s v="IDR"/>
    <n v="7015856"/>
    <n v="1"/>
    <n v="0"/>
    <s v="EA"/>
    <n v="0"/>
    <n v="0"/>
    <n v="0"/>
    <n v="7015856"/>
    <n v="7015856"/>
    <s v="ID100163"/>
    <s v=""/>
    <s v=""/>
    <s v=""/>
    <s v="110451"/>
    <s v="53810000"/>
    <x v="0"/>
    <x v="0"/>
  </r>
  <r>
    <x v="209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3735228"/>
    <s v="EA"/>
    <n v="1"/>
    <s v="IDR"/>
    <n v="3735228"/>
    <n v="1"/>
    <n v="0"/>
    <s v="EA"/>
    <n v="0"/>
    <n v="0"/>
    <n v="0"/>
    <n v="3735228"/>
    <n v="3735228"/>
    <s v="ID100163"/>
    <s v=""/>
    <s v=""/>
    <s v=""/>
    <s v="110451"/>
    <s v="53810000"/>
    <x v="0"/>
    <x v="0"/>
  </r>
  <r>
    <x v="210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7734469"/>
    <s v="EA"/>
    <n v="1"/>
    <s v="IDR"/>
    <n v="7734469"/>
    <n v="1"/>
    <n v="0"/>
    <s v="EA"/>
    <n v="0"/>
    <n v="0"/>
    <n v="0"/>
    <n v="7734469"/>
    <n v="7734469"/>
    <s v="ID100163"/>
    <s v=""/>
    <s v=""/>
    <s v=""/>
    <s v="110451"/>
    <s v="53810000"/>
    <x v="0"/>
    <x v="0"/>
  </r>
  <r>
    <x v="211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6806016"/>
    <s v="EA"/>
    <n v="1"/>
    <s v="IDR"/>
    <n v="6806016"/>
    <n v="1"/>
    <n v="0"/>
    <s v="EA"/>
    <n v="0"/>
    <n v="0"/>
    <n v="0"/>
    <n v="6806016"/>
    <n v="6806016"/>
    <s v="ID100163"/>
    <s v=""/>
    <s v=""/>
    <s v=""/>
    <s v="110451"/>
    <s v="53810000"/>
    <x v="0"/>
    <x v="0"/>
  </r>
  <r>
    <x v="212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5656168"/>
    <s v="EA"/>
    <n v="1"/>
    <s v="IDR"/>
    <n v="5656168"/>
    <n v="1"/>
    <n v="0"/>
    <s v="EA"/>
    <n v="0"/>
    <n v="0"/>
    <n v="0"/>
    <n v="5656168"/>
    <n v="5656168"/>
    <s v="ID100163"/>
    <s v=""/>
    <s v=""/>
    <s v=""/>
    <s v="110451"/>
    <s v="53810000"/>
    <x v="0"/>
    <x v="0"/>
  </r>
  <r>
    <x v="213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8080646"/>
    <s v="EA"/>
    <n v="1"/>
    <s v="IDR"/>
    <n v="8080646"/>
    <n v="1"/>
    <n v="0"/>
    <s v="EA"/>
    <n v="0"/>
    <n v="0"/>
    <n v="0"/>
    <n v="8080646"/>
    <n v="8080646"/>
    <s v="ID100163"/>
    <s v=""/>
    <s v=""/>
    <s v=""/>
    <s v="110451"/>
    <s v="53810000"/>
    <x v="0"/>
    <x v="0"/>
  </r>
  <r>
    <x v="214"/>
    <s v="1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809"/>
    <s v=""/>
    <n v="729200"/>
    <s v="EA"/>
    <n v="1"/>
    <s v="IDR"/>
    <n v="729200"/>
    <n v="1"/>
    <n v="0"/>
    <s v="EA"/>
    <n v="0"/>
    <n v="729200"/>
    <n v="729200"/>
    <n v="729200"/>
    <n v="729200"/>
    <s v="ID100318"/>
    <s v=""/>
    <s v=""/>
    <s v=""/>
    <s v="110217"/>
    <s v="61123000"/>
    <x v="0"/>
    <x v="0"/>
  </r>
  <r>
    <x v="215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8087525"/>
    <s v="EA"/>
    <n v="1"/>
    <s v="IDR"/>
    <n v="8087525"/>
    <n v="1"/>
    <n v="0"/>
    <s v="EA"/>
    <n v="0"/>
    <n v="0"/>
    <n v="0"/>
    <n v="8087525"/>
    <n v="8087525"/>
    <s v="ID100163"/>
    <s v=""/>
    <s v=""/>
    <s v=""/>
    <s v="110451"/>
    <s v="53810000"/>
    <x v="0"/>
    <x v="0"/>
  </r>
  <r>
    <x v="216"/>
    <s v="1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809"/>
    <s v=""/>
    <n v="1392000"/>
    <s v="EA"/>
    <n v="1"/>
    <s v="IDR"/>
    <n v="1392000"/>
    <n v="1"/>
    <n v="0"/>
    <s v="EA"/>
    <n v="0"/>
    <n v="1392000"/>
    <n v="1392000"/>
    <n v="1392000"/>
    <n v="1392000"/>
    <s v="ID100318"/>
    <s v=""/>
    <s v=""/>
    <s v=""/>
    <s v="110217"/>
    <s v="61123000"/>
    <x v="0"/>
    <x v="0"/>
  </r>
  <r>
    <x v="217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99"/>
    <s v=""/>
    <n v="3217750"/>
    <s v="EA"/>
    <n v="1"/>
    <s v="IDR"/>
    <n v="3217750"/>
    <n v="1"/>
    <n v="0"/>
    <s v="EA"/>
    <n v="0"/>
    <n v="0"/>
    <n v="0"/>
    <n v="3217750"/>
    <n v="3217750"/>
    <s v="ID100163"/>
    <s v=""/>
    <s v=""/>
    <s v=""/>
    <s v="110451"/>
    <s v="53810000"/>
    <x v="0"/>
    <x v="0"/>
  </r>
  <r>
    <x v="218"/>
    <s v="1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809"/>
    <s v=""/>
    <n v="663900"/>
    <s v="EA"/>
    <n v="1"/>
    <s v="IDR"/>
    <n v="663900"/>
    <n v="1"/>
    <n v="0"/>
    <s v="EA"/>
    <n v="0"/>
    <n v="663900"/>
    <n v="663900"/>
    <n v="663900"/>
    <n v="663900"/>
    <s v="ID100318"/>
    <s v=""/>
    <s v=""/>
    <s v=""/>
    <s v="110217"/>
    <s v="61123000"/>
    <x v="0"/>
    <x v="0"/>
  </r>
  <r>
    <x v="219"/>
    <s v="1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809"/>
    <s v=""/>
    <n v="885100"/>
    <s v="EA"/>
    <n v="1"/>
    <s v="IDR"/>
    <n v="885100"/>
    <n v="1"/>
    <n v="0"/>
    <s v="EA"/>
    <n v="0"/>
    <n v="885100"/>
    <n v="885100"/>
    <n v="885100"/>
    <n v="885100"/>
    <s v="ID100318"/>
    <s v=""/>
    <s v=""/>
    <s v=""/>
    <s v="110217"/>
    <s v="61123000"/>
    <x v="0"/>
    <x v="0"/>
  </r>
  <r>
    <x v="220"/>
    <s v="1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8368999"/>
    <s v="EA"/>
    <n v="1"/>
    <s v="IDR"/>
    <n v="8368999"/>
    <n v="1"/>
    <n v="0"/>
    <s v="EA"/>
    <n v="0"/>
    <n v="8368999"/>
    <n v="8368999"/>
    <n v="8368999"/>
    <n v="8368999"/>
    <s v="ID100163"/>
    <s v=""/>
    <s v=""/>
    <s v=""/>
    <s v="110451"/>
    <s v="53310000"/>
    <x v="2"/>
    <x v="2"/>
  </r>
  <r>
    <x v="220"/>
    <s v="2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82474942"/>
    <s v="EA"/>
    <n v="1"/>
    <s v="IDR"/>
    <n v="82474942"/>
    <n v="1"/>
    <n v="0"/>
    <s v="EA"/>
    <n v="0"/>
    <n v="82474942"/>
    <n v="82474942"/>
    <n v="82474942"/>
    <n v="82474942"/>
    <s v="ID100163"/>
    <s v=""/>
    <s v=""/>
    <s v=""/>
    <s v="110451"/>
    <s v="53310000"/>
    <x v="2"/>
    <x v="2"/>
  </r>
  <r>
    <x v="220"/>
    <s v="3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221315790"/>
    <s v="EA"/>
    <n v="1"/>
    <s v="IDR"/>
    <n v="221315790"/>
    <n v="1"/>
    <n v="0"/>
    <s v="EA"/>
    <n v="0"/>
    <n v="221315790"/>
    <n v="221315790"/>
    <n v="221315790"/>
    <n v="221315790"/>
    <s v="ID100163"/>
    <s v=""/>
    <s v=""/>
    <s v=""/>
    <s v="110451"/>
    <s v="53310000"/>
    <x v="2"/>
    <x v="2"/>
  </r>
  <r>
    <x v="220"/>
    <s v="4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33486851"/>
    <s v="EA"/>
    <n v="1"/>
    <s v="IDR"/>
    <n v="33486851"/>
    <n v="1"/>
    <n v="0"/>
    <s v="EA"/>
    <n v="0"/>
    <n v="33486851"/>
    <n v="33486851"/>
    <n v="33486851"/>
    <n v="33486851"/>
    <s v="ID100163"/>
    <s v=""/>
    <s v=""/>
    <s v=""/>
    <s v="110451"/>
    <s v="53310000"/>
    <x v="2"/>
    <x v="2"/>
  </r>
  <r>
    <x v="220"/>
    <s v="5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6228298"/>
    <s v="EA"/>
    <n v="1"/>
    <s v="IDR"/>
    <n v="6228298"/>
    <n v="1"/>
    <n v="0"/>
    <s v="EA"/>
    <n v="0"/>
    <n v="6228298"/>
    <n v="6228298"/>
    <n v="6228298"/>
    <n v="6228298"/>
    <s v="ID100163"/>
    <s v=""/>
    <s v=""/>
    <s v=""/>
    <s v="110451"/>
    <s v="53310000"/>
    <x v="2"/>
    <x v="2"/>
  </r>
  <r>
    <x v="220"/>
    <s v="6"/>
    <s v="ZNB"/>
    <s v="F"/>
    <s v="IN2"/>
    <s v=""/>
    <d v="2026-01-21T00:00:00"/>
    <s v="1000036301 PT SUPRACO INDONESIA"/>
    <s v=""/>
    <s v="[CTG] ALLOWANCE - BUSINESS DELIVERY"/>
    <s v="IHSCW01S"/>
    <s v=""/>
    <s v="0"/>
    <s v=""/>
    <s v=""/>
    <s v="K"/>
    <s v="3765"/>
    <s v=""/>
    <n v="34137310"/>
    <s v="EA"/>
    <n v="1"/>
    <s v="IDR"/>
    <n v="34137310"/>
    <n v="1"/>
    <n v="0"/>
    <s v="EA"/>
    <n v="0"/>
    <n v="34137310"/>
    <n v="34137310"/>
    <n v="34137310"/>
    <n v="34137310"/>
    <s v="ID100163"/>
    <s v=""/>
    <s v=""/>
    <s v=""/>
    <s v="110451"/>
    <s v="53310000"/>
    <x v="2"/>
    <x v="2"/>
  </r>
  <r>
    <x v="221"/>
    <s v="1"/>
    <s v="ZNB"/>
    <s v="F"/>
    <s v="IN2"/>
    <s v=""/>
    <d v="2026-01-21T00:00:00"/>
    <s v="1000036301 PT SUPRACO INDONESIA"/>
    <s v=""/>
    <s v="[CTG] IC-CIKARANG-DAS-DD SPECIALIST-AGUN"/>
    <s v="IHSCW01S"/>
    <s v=""/>
    <s v="0"/>
    <s v=""/>
    <s v=""/>
    <s v="K"/>
    <s v="3760"/>
    <s v=""/>
    <n v="1"/>
    <s v="MON"/>
    <n v="20781548"/>
    <s v="IDR"/>
    <n v="20781548"/>
    <n v="1"/>
    <n v="0"/>
    <s v="MON"/>
    <n v="0"/>
    <n v="1"/>
    <n v="20781548"/>
    <n v="1"/>
    <n v="20781548"/>
    <s v="ID100002"/>
    <s v=""/>
    <s v=""/>
    <s v=""/>
    <s v="110447"/>
    <s v="53310000"/>
    <x v="2"/>
    <x v="2"/>
  </r>
  <r>
    <x v="221"/>
    <s v="2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60"/>
    <s v=""/>
    <n v="1142985"/>
    <s v="EA"/>
    <n v="1"/>
    <s v="IDR"/>
    <n v="1142985"/>
    <n v="1"/>
    <n v="0"/>
    <s v="EA"/>
    <n v="0"/>
    <n v="1142985"/>
    <n v="1142985"/>
    <n v="1142985"/>
    <n v="1142985"/>
    <s v="ID100002"/>
    <s v=""/>
    <s v=""/>
    <s v=""/>
    <s v="110447"/>
    <s v="61123000"/>
    <x v="2"/>
    <x v="2"/>
  </r>
  <r>
    <x v="222"/>
    <s v="1"/>
    <s v="ZNB"/>
    <s v="F"/>
    <s v="IN2"/>
    <s v=""/>
    <d v="2026-01-21T00:00:00"/>
    <s v="1000036301 PT SUPRACO INDONESIA"/>
    <s v=""/>
    <s v="[CTG] IC-CIKARANG-DAS-DD SPECIALIST-AGUN"/>
    <s v="IHSCW01S"/>
    <s v=""/>
    <s v="0"/>
    <s v=""/>
    <s v=""/>
    <s v="K"/>
    <s v="3760"/>
    <s v=""/>
    <n v="1"/>
    <s v="MON"/>
    <n v="20781548"/>
    <s v="IDR"/>
    <n v="20781548"/>
    <n v="1"/>
    <n v="0"/>
    <s v="MON"/>
    <n v="0"/>
    <n v="1"/>
    <n v="20781548"/>
    <n v="1"/>
    <n v="20781548"/>
    <s v="ID100002"/>
    <s v=""/>
    <s v=""/>
    <s v=""/>
    <s v="110447"/>
    <s v="53310000"/>
    <x v="2"/>
    <x v="2"/>
  </r>
  <r>
    <x v="222"/>
    <s v="2"/>
    <s v="ZNB"/>
    <s v="F"/>
    <s v="IN2"/>
    <s v=""/>
    <d v="2026-01-21T00:00:00"/>
    <s v="1000036301 PT SUPRACO INDONESIA"/>
    <s v=""/>
    <s v="[CTG] GENERAL MANAGEMENT FEE - BUSINESS"/>
    <s v="IPSOS01S"/>
    <s v=""/>
    <s v="0"/>
    <s v=""/>
    <s v=""/>
    <s v="K"/>
    <s v="3760"/>
    <s v=""/>
    <n v="1142985"/>
    <s v="EA"/>
    <n v="1"/>
    <s v="IDR"/>
    <n v="1142985"/>
    <n v="1"/>
    <n v="0"/>
    <s v="EA"/>
    <n v="0"/>
    <n v="1142985"/>
    <n v="1142985"/>
    <n v="1142985"/>
    <n v="1142985"/>
    <s v="ID100002"/>
    <s v=""/>
    <s v=""/>
    <s v=""/>
    <s v="110447"/>
    <s v="61123000"/>
    <x v="2"/>
    <x v="2"/>
  </r>
  <r>
    <x v="223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2"/>
    <s v=""/>
    <n v="1869600"/>
    <s v="EA"/>
    <n v="1"/>
    <s v="IDR"/>
    <n v="1869600"/>
    <n v="1"/>
    <n v="0"/>
    <s v="EA"/>
    <n v="0"/>
    <n v="0"/>
    <n v="0"/>
    <n v="1869600"/>
    <n v="1869600"/>
    <s v="ID100412"/>
    <s v=""/>
    <s v=""/>
    <s v=""/>
    <s v="110217"/>
    <s v="53810000"/>
    <x v="0"/>
    <x v="0"/>
  </r>
  <r>
    <x v="224"/>
    <s v="1"/>
    <s v="ZNB"/>
    <s v="F"/>
    <s v="IN2"/>
    <s v=""/>
    <d v="2026-01-21T00:00:00"/>
    <s v="1000036301 PT SUPRACO INDONESIA"/>
    <s v=""/>
    <s v="[CTG] ALLOWANCE - BUSINESS ENABLEMENT"/>
    <s v="IHSCW02S"/>
    <s v=""/>
    <s v="0"/>
    <s v=""/>
    <s v=""/>
    <s v="K"/>
    <s v="3781"/>
    <s v=""/>
    <n v="97600"/>
    <s v="EA"/>
    <n v="1"/>
    <s v="IDR"/>
    <n v="97600"/>
    <n v="1"/>
    <n v="0"/>
    <s v="EA"/>
    <n v="0"/>
    <n v="0"/>
    <n v="0"/>
    <n v="97600"/>
    <n v="97600"/>
    <s v="ID100198"/>
    <s v=""/>
    <s v=""/>
    <s v=""/>
    <s v="110472"/>
    <s v="53810000"/>
    <x v="0"/>
    <x v="0"/>
  </r>
  <r>
    <x v="225"/>
    <s v="1"/>
    <s v="ZNB"/>
    <s v="F"/>
    <s v="IN2"/>
    <s v=""/>
    <d v="2026-01-21T00:00:00"/>
    <s v="1000036301 PT SUPRACO INDONESIA"/>
    <s v=""/>
    <s v="SUM VAR NOVEMBER 2025 - 1-31 OCTOBER 202"/>
    <s v="IHSCW01S"/>
    <s v=""/>
    <s v="0"/>
    <s v=""/>
    <s v=""/>
    <s v="K"/>
    <s v="3781"/>
    <s v=""/>
    <n v="1"/>
    <s v="EA"/>
    <n v="23995600"/>
    <s v="IDR"/>
    <n v="23995600"/>
    <n v="1"/>
    <n v="0"/>
    <s v="EA"/>
    <n v="0"/>
    <n v="1"/>
    <n v="23995600"/>
    <n v="1"/>
    <n v="23995600"/>
    <s v="ID100008"/>
    <s v=""/>
    <s v=""/>
    <s v=""/>
    <s v="110452"/>
    <s v="53310000"/>
    <x v="0"/>
    <x v="0"/>
  </r>
  <r>
    <x v="226"/>
    <s v="1"/>
    <s v="ZNB"/>
    <s v="F"/>
    <s v="IN2"/>
    <s v=""/>
    <d v="2026-01-22T00:00:00"/>
    <s v="1000036301 PT SUPRACO INDONESIA"/>
    <s v=""/>
    <s v="[CTG] ALLOWANCE - BUSINESS ENABLEMENT"/>
    <s v="IHSCW02S"/>
    <s v=""/>
    <s v="0"/>
    <s v=""/>
    <s v=""/>
    <s v="K"/>
    <s v="3799"/>
    <s v=""/>
    <n v="7492188"/>
    <s v="EA"/>
    <n v="1"/>
    <s v="IDR"/>
    <n v="7492188"/>
    <n v="1"/>
    <n v="0"/>
    <s v="EA"/>
    <n v="0"/>
    <n v="0"/>
    <n v="0"/>
    <n v="7492188"/>
    <n v="7492188"/>
    <s v="ID100163"/>
    <s v=""/>
    <s v=""/>
    <s v=""/>
    <s v="110451"/>
    <s v="53810000"/>
    <x v="0"/>
    <x v="0"/>
  </r>
  <r>
    <x v="227"/>
    <s v="1"/>
    <s v="ZNB"/>
    <s v="F"/>
    <s v="IN2"/>
    <s v=""/>
    <d v="2026-01-22T00:00:00"/>
    <s v="1000036301 PT SUPRACO INDONESIA"/>
    <s v=""/>
    <s v="[CTG] ALLOWANCE - BUSINESS ENABLEMENT"/>
    <s v="IHSCW02S"/>
    <s v=""/>
    <s v="0"/>
    <s v=""/>
    <s v=""/>
    <s v="K"/>
    <s v="3980"/>
    <s v=""/>
    <n v="372851"/>
    <s v="EA"/>
    <n v="1"/>
    <s v="IDR"/>
    <n v="372851"/>
    <n v="1"/>
    <n v="0"/>
    <s v="EA"/>
    <n v="0"/>
    <n v="0"/>
    <n v="0"/>
    <n v="372851"/>
    <n v="372851"/>
    <s v="ID100127"/>
    <s v=""/>
    <s v=""/>
    <s v=""/>
    <s v="110217"/>
    <s v="53810000"/>
    <x v="0"/>
    <x v="0"/>
  </r>
  <r>
    <x v="227"/>
    <s v="2"/>
    <s v="ZNB"/>
    <s v="F"/>
    <s v="IN2"/>
    <s v=""/>
    <d v="2026-01-22T00:00:00"/>
    <s v="1000036301 PT SUPRACO INDONESIA"/>
    <s v=""/>
    <s v="[CTG] ALLOWANCE - BUSINESS ENABLEMENT"/>
    <s v="IHSCW02S"/>
    <s v=""/>
    <s v="0"/>
    <s v=""/>
    <s v=""/>
    <s v="K"/>
    <s v="3980"/>
    <s v=""/>
    <n v="73893"/>
    <s v="EA"/>
    <n v="1"/>
    <s v="IDR"/>
    <n v="73893"/>
    <n v="1"/>
    <n v="0"/>
    <s v="EA"/>
    <n v="0"/>
    <n v="0"/>
    <n v="0"/>
    <n v="73893"/>
    <n v="73893"/>
    <s v="ID100127"/>
    <s v=""/>
    <s v=""/>
    <s v=""/>
    <s v="110217"/>
    <s v="53810000"/>
    <x v="0"/>
    <x v="0"/>
  </r>
  <r>
    <x v="227"/>
    <s v="3"/>
    <s v="ZNB"/>
    <s v="F"/>
    <s v="IN2"/>
    <s v=""/>
    <d v="2026-01-22T00:00:00"/>
    <s v="1000036301 PT SUPRACO INDONESIA"/>
    <s v=""/>
    <s v="[CTG] ALLOWANCE - BUSINESS ENABLEMENT"/>
    <s v="IHSCW02S"/>
    <s v=""/>
    <s v="0"/>
    <s v=""/>
    <s v=""/>
    <s v="K"/>
    <s v="3980"/>
    <s v=""/>
    <n v="55420"/>
    <s v="EA"/>
    <n v="1"/>
    <s v="IDR"/>
    <n v="55420"/>
    <n v="1"/>
    <n v="0"/>
    <s v="EA"/>
    <n v="0"/>
    <n v="0"/>
    <n v="0"/>
    <n v="55420"/>
    <n v="55420"/>
    <s v="ID100127"/>
    <s v=""/>
    <s v=""/>
    <s v=""/>
    <s v="110217"/>
    <s v="53810000"/>
    <x v="0"/>
    <x v="0"/>
  </r>
  <r>
    <x v="227"/>
    <s v="4"/>
    <s v="ZNB"/>
    <s v="F"/>
    <s v="IN2"/>
    <s v=""/>
    <d v="2026-01-22T00:00:00"/>
    <s v="1000036301 PT SUPRACO INDONESIA"/>
    <s v=""/>
    <s v="[CTG] ALLOWANCE - BUSINESS ENABLEMENT"/>
    <s v="IHSCW02S"/>
    <s v=""/>
    <s v="0"/>
    <s v=""/>
    <s v=""/>
    <s v="K"/>
    <s v="3980"/>
    <s v=""/>
    <n v="232100"/>
    <s v="EA"/>
    <n v="1"/>
    <s v="IDR"/>
    <n v="232100"/>
    <n v="1"/>
    <n v="0"/>
    <s v="EA"/>
    <n v="0"/>
    <n v="0"/>
    <n v="0"/>
    <n v="232100"/>
    <n v="232100"/>
    <s v="ID100127"/>
    <s v=""/>
    <s v=""/>
    <s v=""/>
    <s v="110217"/>
    <s v="53810000"/>
    <x v="0"/>
    <x v="0"/>
  </r>
  <r>
    <x v="228"/>
    <s v="1"/>
    <s v="ZNB"/>
    <s v="F"/>
    <s v="IN2"/>
    <s v=""/>
    <d v="2026-01-22T00:00:00"/>
    <s v="1000036301 PT SUPRACO INDONESIA"/>
    <s v=""/>
    <s v="[CTG] ALLOWANCE - BUSINESS DELIVERY"/>
    <s v="IHSCW01S"/>
    <s v=""/>
    <s v="0"/>
    <s v=""/>
    <s v=""/>
    <s v="K"/>
    <s v="3980"/>
    <s v=""/>
    <n v="1746891"/>
    <s v="EA"/>
    <n v="1"/>
    <s v="IDR"/>
    <n v="1746891"/>
    <n v="1"/>
    <n v="0"/>
    <s v="EA"/>
    <n v="0"/>
    <n v="0"/>
    <n v="0"/>
    <n v="1746891"/>
    <n v="1746891"/>
    <s v="ID100466"/>
    <s v=""/>
    <s v=""/>
    <s v=""/>
    <s v="110217"/>
    <s v="53310000"/>
    <x v="0"/>
    <x v="0"/>
  </r>
  <r>
    <x v="229"/>
    <s v="1"/>
    <s v="ZNB"/>
    <s v="F"/>
    <s v="IN2"/>
    <s v=""/>
    <d v="2026-01-22T00:00:00"/>
    <s v="1000036301 PT SUPRACO INDONESIA"/>
    <s v=""/>
    <s v="[CTG] OSP-SUM-DRIVER TRAINER- SYAHRULDES"/>
    <s v="IHSCW01S"/>
    <s v=""/>
    <s v="0"/>
    <s v=""/>
    <s v=""/>
    <s v="K"/>
    <s v="3787"/>
    <s v=""/>
    <n v="1"/>
    <s v="MON"/>
    <n v="13838293"/>
    <s v="IDR"/>
    <n v="13838293"/>
    <n v="1"/>
    <n v="0"/>
    <s v="MON"/>
    <n v="0"/>
    <n v="1"/>
    <n v="13838293"/>
    <n v="1"/>
    <n v="13838293"/>
    <s v="ID100278"/>
    <s v=""/>
    <s v=""/>
    <s v=""/>
    <s v="110482"/>
    <s v="53310000"/>
    <x v="1"/>
    <x v="2"/>
  </r>
  <r>
    <x v="229"/>
    <s v="2"/>
    <s v="ZNB"/>
    <s v="F"/>
    <s v="IN2"/>
    <s v=""/>
    <d v="2026-01-22T00:00:00"/>
    <s v="1000036301 PT SUPRACO INDONESIA"/>
    <s v=""/>
    <s v="[CTG] GENERAL MANAGEMENT FEE - BUSINESS"/>
    <s v="IPSOS01S"/>
    <s v=""/>
    <s v="0"/>
    <s v=""/>
    <s v=""/>
    <s v="K"/>
    <s v="3787"/>
    <s v=""/>
    <n v="761107"/>
    <s v="EA"/>
    <n v="1"/>
    <s v="IDR"/>
    <n v="761107"/>
    <n v="1"/>
    <n v="0"/>
    <s v="EA"/>
    <n v="0"/>
    <n v="761107"/>
    <n v="761107"/>
    <n v="761107"/>
    <n v="761107"/>
    <s v="ID100278"/>
    <s v=""/>
    <s v=""/>
    <s v=""/>
    <s v="110482"/>
    <s v="61123000"/>
    <x v="1"/>
    <x v="2"/>
  </r>
  <r>
    <x v="230"/>
    <s v="1"/>
    <s v="ZNB"/>
    <s v="F"/>
    <s v="IN2"/>
    <s v=""/>
    <d v="2026-01-22T00:00:00"/>
    <s v="1000036301 PT SUPRACO INDONESIA"/>
    <s v=""/>
    <s v="[CTG] OSP-DURI-SGN-OSP FBA LEADER-YUTRIE"/>
    <s v="IHSCW02S"/>
    <s v=""/>
    <s v="0"/>
    <s v=""/>
    <s v=""/>
    <s v="K"/>
    <s v="3782"/>
    <s v=""/>
    <n v="1"/>
    <s v="MON"/>
    <n v="13186300"/>
    <s v="IDR"/>
    <n v="13186300"/>
    <n v="1"/>
    <n v="0"/>
    <s v="MON"/>
    <n v="0"/>
    <n v="1"/>
    <n v="13186300"/>
    <n v="1"/>
    <n v="13186300"/>
    <s v="ID100412"/>
    <s v=""/>
    <s v=""/>
    <s v=""/>
    <s v="110217"/>
    <s v="53810000"/>
    <x v="0"/>
    <x v="0"/>
  </r>
  <r>
    <x v="231"/>
    <s v="1"/>
    <s v="ZNB"/>
    <s v="F"/>
    <s v="IN2"/>
    <s v=""/>
    <d v="2026-01-22T00:00:00"/>
    <s v="1000036301 PT SUPRACO INDONESIA"/>
    <s v=""/>
    <s v="[CTG] OSP-DURI-SGN-MEDIC-RIO AKBAR"/>
    <s v="IHSCW02S"/>
    <s v=""/>
    <s v="0"/>
    <s v=""/>
    <s v=""/>
    <s v="K"/>
    <s v="3782"/>
    <s v=""/>
    <n v="1"/>
    <s v="MON"/>
    <n v="13619336"/>
    <s v="IDR"/>
    <n v="13619336"/>
    <n v="1"/>
    <n v="0"/>
    <s v="MON"/>
    <n v="0"/>
    <n v="1"/>
    <n v="13619336"/>
    <n v="1"/>
    <n v="13619336"/>
    <s v="ID100278"/>
    <s v=""/>
    <s v=""/>
    <s v=""/>
    <s v="110482"/>
    <s v="53810000"/>
    <x v="1"/>
    <x v="2"/>
  </r>
  <r>
    <x v="231"/>
    <s v="2"/>
    <s v="ZNB"/>
    <s v="F"/>
    <s v="IN2"/>
    <s v=""/>
    <d v="2026-01-22T00:00:00"/>
    <s v="1000036301 PT SUPRACO INDONESIA"/>
    <s v=""/>
    <s v="[CTG] GENERAL MANAGEMENT FEE - BUSINESS"/>
    <s v="IPSOS01S"/>
    <s v=""/>
    <s v="0"/>
    <s v=""/>
    <s v=""/>
    <s v="K"/>
    <s v="3782"/>
    <s v=""/>
    <n v="749064"/>
    <s v="EA"/>
    <n v="1"/>
    <s v="IDR"/>
    <n v="749064"/>
    <n v="1"/>
    <n v="0"/>
    <s v="EA"/>
    <n v="0"/>
    <n v="749064"/>
    <n v="749064"/>
    <n v="749064"/>
    <n v="749064"/>
    <s v="ID100278"/>
    <s v=""/>
    <s v=""/>
    <s v=""/>
    <s v="110482"/>
    <s v="61123000"/>
    <x v="1"/>
    <x v="2"/>
  </r>
  <r>
    <x v="232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82"/>
    <s v=""/>
    <n v="12570330"/>
    <s v="EA"/>
    <n v="1"/>
    <s v="IDR"/>
    <n v="12570330"/>
    <n v="1"/>
    <n v="0"/>
    <s v="EA"/>
    <n v="0"/>
    <n v="12570330"/>
    <n v="12570330"/>
    <n v="12570330"/>
    <n v="12570330"/>
    <s v="ID100412"/>
    <s v=""/>
    <s v=""/>
    <s v=""/>
    <s v="110217"/>
    <s v="53810000"/>
    <x v="0"/>
    <x v="0"/>
  </r>
  <r>
    <x v="232"/>
    <s v="2"/>
    <s v="ZNB"/>
    <s v="F"/>
    <s v="IN2"/>
    <s v=""/>
    <d v="2026-01-23T00:00:00"/>
    <s v="1000036301 PT SUPRACO INDONESIA"/>
    <s v=""/>
    <s v="[CTG] GENERAL MANAGEMENT FEE - BUSINESS"/>
    <s v="IPSOS01S"/>
    <s v=""/>
    <s v="0"/>
    <s v=""/>
    <s v=""/>
    <s v="K"/>
    <s v="3782"/>
    <s v=""/>
    <n v="691370"/>
    <s v="EA"/>
    <n v="1"/>
    <s v="IDR"/>
    <n v="691370"/>
    <n v="1"/>
    <n v="0"/>
    <s v="EA"/>
    <n v="0"/>
    <n v="691370"/>
    <n v="691370"/>
    <n v="691370"/>
    <n v="691370"/>
    <s v="ID100412"/>
    <s v=""/>
    <s v=""/>
    <s v=""/>
    <s v="110217"/>
    <s v="61123000"/>
    <x v="0"/>
    <x v="0"/>
  </r>
  <r>
    <x v="233"/>
    <s v="1"/>
    <s v="ZNB"/>
    <s v="F"/>
    <s v="IN2"/>
    <s v=""/>
    <d v="2026-01-23T00:00:00"/>
    <s v="1000036301 PT SUPRACO INDONESIA"/>
    <s v=""/>
    <s v="[CTG] OSP-VDO/IVVC TECHNICIAN-GOMOS SAHA"/>
    <s v="IHSCW02S"/>
    <s v=""/>
    <s v="0"/>
    <s v=""/>
    <s v=""/>
    <s v="K"/>
    <s v="3782"/>
    <s v=""/>
    <n v="1"/>
    <s v="MON"/>
    <n v="10122940"/>
    <s v="IDR"/>
    <n v="10122940"/>
    <n v="1"/>
    <n v="0"/>
    <s v="MON"/>
    <n v="0"/>
    <n v="1"/>
    <n v="10122940"/>
    <n v="1"/>
    <n v="10122940"/>
    <s v="ID100278"/>
    <s v=""/>
    <s v=""/>
    <s v=""/>
    <s v="110482"/>
    <s v="53810000"/>
    <x v="1"/>
    <x v="2"/>
  </r>
  <r>
    <x v="233"/>
    <s v="2"/>
    <s v="ZNB"/>
    <s v="F"/>
    <s v="IN2"/>
    <s v=""/>
    <d v="2026-01-23T00:00:00"/>
    <s v="1000036301 PT SUPRACO INDONESIA"/>
    <s v=""/>
    <s v="[CTG] GENERAL MANAGEMENT FEE - BUSINESS"/>
    <s v="IPSOS01S"/>
    <s v=""/>
    <s v="0"/>
    <s v=""/>
    <s v=""/>
    <s v="K"/>
    <s v="3782"/>
    <s v=""/>
    <n v="556760"/>
    <s v="EA"/>
    <n v="1"/>
    <s v="IDR"/>
    <n v="556760"/>
    <n v="1"/>
    <n v="0"/>
    <s v="EA"/>
    <n v="0"/>
    <n v="556760"/>
    <n v="556760"/>
    <n v="556760"/>
    <n v="556760"/>
    <s v="ID100278"/>
    <s v=""/>
    <s v=""/>
    <s v=""/>
    <s v="110482"/>
    <s v="61123000"/>
    <x v="1"/>
    <x v="2"/>
  </r>
  <r>
    <x v="234"/>
    <s v="1"/>
    <s v="ZNB"/>
    <s v="F"/>
    <s v="IN2"/>
    <s v=""/>
    <d v="2026-01-23T00:00:00"/>
    <s v="1000036301 PT SUPRACO INDONESIA"/>
    <s v=""/>
    <s v="[CTG] OSP-DURI-SGN-DISPATCHER-FAUZAN AZI"/>
    <s v="IHSCW02S"/>
    <s v=""/>
    <s v="0"/>
    <s v=""/>
    <s v=""/>
    <s v="K"/>
    <s v="3782"/>
    <s v=""/>
    <n v="1"/>
    <s v="MON"/>
    <n v="6808500"/>
    <s v="IDR"/>
    <n v="6808500"/>
    <n v="1"/>
    <n v="0"/>
    <s v="MON"/>
    <n v="0"/>
    <n v="1"/>
    <n v="6808500"/>
    <n v="1"/>
    <n v="6808500"/>
    <s v="ID100412"/>
    <s v=""/>
    <s v=""/>
    <s v=""/>
    <s v="110217"/>
    <s v="53810000"/>
    <x v="0"/>
    <x v="0"/>
  </r>
  <r>
    <x v="234"/>
    <s v="2"/>
    <s v="ZNB"/>
    <s v="F"/>
    <s v="IN2"/>
    <s v=""/>
    <d v="2026-01-23T00:00:00"/>
    <s v="1000036301 PT SUPRACO INDONESIA"/>
    <s v=""/>
    <s v="[CTG] OSP-DURI-SGN-DISPATCHER-JON WAHYUD"/>
    <s v="IHSCW02S"/>
    <s v=""/>
    <s v="0"/>
    <s v=""/>
    <s v=""/>
    <s v="K"/>
    <s v="3782"/>
    <s v=""/>
    <n v="1"/>
    <s v="MON"/>
    <n v="6808500"/>
    <s v="IDR"/>
    <n v="6808500"/>
    <n v="1"/>
    <n v="0"/>
    <s v="MON"/>
    <n v="0"/>
    <n v="1"/>
    <n v="6808500"/>
    <n v="1"/>
    <n v="6808500"/>
    <s v="ID100412"/>
    <s v=""/>
    <s v=""/>
    <s v=""/>
    <s v="110217"/>
    <s v="53810000"/>
    <x v="0"/>
    <x v="0"/>
  </r>
  <r>
    <x v="234"/>
    <s v="3"/>
    <s v="ZNB"/>
    <s v="F"/>
    <s v="IN2"/>
    <s v=""/>
    <d v="2026-01-23T00:00:00"/>
    <s v="1000036301 PT SUPRACO INDONESIA"/>
    <s v=""/>
    <s v="[CTG] OSP-DURI-SGN-DISPATCHER LEAD-TRI H"/>
    <s v="IHSCW02S"/>
    <s v=""/>
    <s v="0"/>
    <s v=""/>
    <s v=""/>
    <s v="K"/>
    <s v="3782"/>
    <s v=""/>
    <n v="1"/>
    <s v="MON"/>
    <n v="7530800"/>
    <s v="IDR"/>
    <n v="7530800"/>
    <n v="1"/>
    <n v="0"/>
    <s v="MON"/>
    <n v="0"/>
    <n v="1"/>
    <n v="7530800"/>
    <n v="1"/>
    <n v="7530800"/>
    <s v="ID100412"/>
    <s v=""/>
    <s v=""/>
    <s v=""/>
    <s v="110217"/>
    <s v="53810000"/>
    <x v="0"/>
    <x v="0"/>
  </r>
  <r>
    <x v="235"/>
    <s v="1"/>
    <s v="ZNB"/>
    <s v="F"/>
    <s v="IN2"/>
    <s v=""/>
    <d v="2026-01-23T00:00:00"/>
    <s v="1000036301 PT SUPRACO INDONESIA"/>
    <s v=""/>
    <s v="[CTG] OSP-DURI-SGN-DISPATCHER-MEIDYLEUS"/>
    <s v="IHSCW02S"/>
    <s v=""/>
    <s v="0"/>
    <s v=""/>
    <s v=""/>
    <s v="K"/>
    <s v="3787"/>
    <s v=""/>
    <n v="1"/>
    <s v="MON"/>
    <n v="6383200"/>
    <s v="IDR"/>
    <n v="6383200"/>
    <n v="1"/>
    <n v="0"/>
    <s v="MON"/>
    <n v="0"/>
    <n v="1"/>
    <n v="6383200"/>
    <n v="1"/>
    <n v="6383200"/>
    <s v="ID100317"/>
    <s v=""/>
    <s v=""/>
    <s v=""/>
    <s v="110217"/>
    <s v="53810000"/>
    <x v="0"/>
    <x v="0"/>
  </r>
  <r>
    <x v="236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0"/>
    <n v="0"/>
    <n v="5506322"/>
    <n v="5506322"/>
    <s v="ID100163"/>
    <s v=""/>
    <s v=""/>
    <s v=""/>
    <s v="110451"/>
    <s v="53810000"/>
    <x v="0"/>
    <x v="0"/>
  </r>
  <r>
    <x v="237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0"/>
    <n v="0"/>
    <n v="5506322"/>
    <n v="5506322"/>
    <s v="ID100163"/>
    <s v=""/>
    <s v=""/>
    <s v=""/>
    <s v="110451"/>
    <s v="53810000"/>
    <x v="0"/>
    <x v="0"/>
  </r>
  <r>
    <x v="238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9"/>
    <s v=""/>
    <n v="236053"/>
    <s v="EA"/>
    <n v="1"/>
    <s v="IDR"/>
    <n v="236053"/>
    <n v="1"/>
    <n v="0"/>
    <s v="EA"/>
    <n v="0"/>
    <n v="0"/>
    <n v="0"/>
    <n v="236053"/>
    <n v="236053"/>
    <s v="ID100163"/>
    <s v=""/>
    <s v=""/>
    <s v=""/>
    <s v="110451"/>
    <s v="53810000"/>
    <x v="0"/>
    <x v="0"/>
  </r>
  <r>
    <x v="239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2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3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4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5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6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7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81"/>
    <s v=""/>
    <n v="4746823"/>
    <s v="EA"/>
    <n v="1"/>
    <s v="IDR"/>
    <n v="4746823"/>
    <n v="1"/>
    <n v="0"/>
    <s v="EA"/>
    <n v="0"/>
    <n v="4746823"/>
    <n v="4746823"/>
    <n v="4746823"/>
    <n v="4746823"/>
    <s v="ID100004"/>
    <s v=""/>
    <s v=""/>
    <s v=""/>
    <s v="110449"/>
    <s v="53310000"/>
    <x v="1"/>
    <x v="2"/>
  </r>
  <r>
    <x v="239"/>
    <s v="8"/>
    <s v="ZNB"/>
    <s v="F"/>
    <s v="IN2"/>
    <s v=""/>
    <d v="2026-01-23T00:00:00"/>
    <s v="1000036301 PT SUPRACO INDONESIA"/>
    <s v=""/>
    <s v="[CTG] GENERAL MANAGEMENT FEE - BUSINESS"/>
    <s v="IHSCW04S"/>
    <s v=""/>
    <s v="0"/>
    <s v=""/>
    <s v=""/>
    <s v="K"/>
    <s v="3781"/>
    <s v=""/>
    <n v="1827539"/>
    <s v="EA"/>
    <n v="1"/>
    <s v="IDR"/>
    <n v="1827539"/>
    <n v="1"/>
    <n v="0"/>
    <s v="EA"/>
    <n v="0"/>
    <n v="1827539"/>
    <n v="1827539"/>
    <n v="1827539"/>
    <n v="1827539"/>
    <s v="ID100004"/>
    <s v=""/>
    <s v=""/>
    <s v=""/>
    <s v="110449"/>
    <s v="61123000"/>
    <x v="1"/>
    <x v="2"/>
  </r>
  <r>
    <x v="240"/>
    <s v="1"/>
    <s v="ZNB"/>
    <s v="F"/>
    <s v="IN2"/>
    <s v=""/>
    <d v="2026-01-23T00:00:00"/>
    <s v="1000036301 PT SUPRACO INDONESIA"/>
    <s v=""/>
    <s v="[CTG] OSP-SUM-RUMBAI-DISPATCHER- HENDRA"/>
    <s v="IHSCW02S"/>
    <s v=""/>
    <s v="0"/>
    <s v=""/>
    <s v=""/>
    <s v="K"/>
    <s v="3785"/>
    <s v=""/>
    <n v="1"/>
    <s v="MON"/>
    <n v="5403318"/>
    <s v="IDR"/>
    <n v="5403318"/>
    <n v="1"/>
    <n v="0"/>
    <s v="MON"/>
    <n v="0"/>
    <n v="1"/>
    <n v="5403318"/>
    <n v="1"/>
    <n v="5403318"/>
    <s v="ID100052"/>
    <s v=""/>
    <s v=""/>
    <s v=""/>
    <s v="110445"/>
    <s v="53810000"/>
    <x v="1"/>
    <x v="2"/>
  </r>
  <r>
    <x v="240"/>
    <s v="2"/>
    <s v="ZNB"/>
    <s v="F"/>
    <s v="IN2"/>
    <s v=""/>
    <d v="2026-01-23T00:00:00"/>
    <s v="1000036301 PT SUPRACO INDONESIA"/>
    <s v=""/>
    <s v="[CTG] OSP-SUM-RUMBAI-DISPATCHER-KESHA KE"/>
    <s v="IHSCW02S"/>
    <s v=""/>
    <s v="0"/>
    <s v=""/>
    <s v=""/>
    <s v="K"/>
    <s v="3785"/>
    <s v=""/>
    <n v="1"/>
    <s v="MON"/>
    <n v="5403318"/>
    <s v="IDR"/>
    <n v="5403318"/>
    <n v="1"/>
    <n v="0"/>
    <s v="MON"/>
    <n v="0"/>
    <n v="1"/>
    <n v="5403318"/>
    <n v="1"/>
    <n v="5403318"/>
    <s v="ID100052"/>
    <s v=""/>
    <s v=""/>
    <s v=""/>
    <s v="110445"/>
    <s v="53810000"/>
    <x v="1"/>
    <x v="2"/>
  </r>
  <r>
    <x v="240"/>
    <s v="3"/>
    <s v="ZNB"/>
    <s v="F"/>
    <s v="IN2"/>
    <s v=""/>
    <d v="2026-01-23T00:00:00"/>
    <s v="1000036301 PT SUPRACO INDONESIA"/>
    <s v=""/>
    <s v="[CTG] OSP-SUM-RUMBAI-DISPATCHER-NOVIKA D"/>
    <s v="IHSCW02S"/>
    <s v=""/>
    <s v="0"/>
    <s v=""/>
    <s v=""/>
    <s v="K"/>
    <s v="3785"/>
    <s v=""/>
    <n v="1"/>
    <s v="MON"/>
    <n v="4413840"/>
    <s v="IDR"/>
    <n v="4413840"/>
    <n v="1"/>
    <n v="0"/>
    <s v="MON"/>
    <n v="0"/>
    <n v="1"/>
    <n v="4413840"/>
    <n v="1"/>
    <n v="4413840"/>
    <s v="ID100052"/>
    <s v=""/>
    <s v=""/>
    <s v=""/>
    <s v="110445"/>
    <s v="53810000"/>
    <x v="1"/>
    <x v="2"/>
  </r>
  <r>
    <x v="240"/>
    <s v="4"/>
    <s v="ZNB"/>
    <s v="F"/>
    <s v="IN2"/>
    <s v=""/>
    <d v="2026-01-23T00:00:00"/>
    <s v="1000036301 PT SUPRACO INDONESIA"/>
    <s v=""/>
    <s v="[CTG] GENERAL MANAGEMENT FEE - BUSINESS"/>
    <s v="IHSCW04S"/>
    <s v=""/>
    <s v="0"/>
    <s v=""/>
    <s v=""/>
    <s v="K"/>
    <s v="3787"/>
    <s v=""/>
    <n v="297182"/>
    <s v="EA"/>
    <n v="1"/>
    <s v="IDR"/>
    <n v="297182"/>
    <n v="1"/>
    <n v="0"/>
    <s v="EA"/>
    <n v="0"/>
    <n v="297182"/>
    <n v="297182"/>
    <n v="297182"/>
    <n v="297182"/>
    <s v="ID100052"/>
    <s v=""/>
    <s v=""/>
    <s v=""/>
    <s v="110445"/>
    <s v="61123000"/>
    <x v="1"/>
    <x v="2"/>
  </r>
  <r>
    <x v="240"/>
    <s v="5"/>
    <s v="ZNB"/>
    <s v="F"/>
    <s v="IN2"/>
    <s v=""/>
    <d v="2026-01-23T00:00:00"/>
    <s v="1000036301 PT SUPRACO INDONESIA"/>
    <s v=""/>
    <s v="[CTG] GENERAL MANAGEMENT FEE - BUSINESS"/>
    <s v="IHSCW04S"/>
    <s v=""/>
    <s v="0"/>
    <s v=""/>
    <s v=""/>
    <s v="K"/>
    <s v="3787"/>
    <s v=""/>
    <n v="297182"/>
    <s v="EA"/>
    <n v="1"/>
    <s v="IDR"/>
    <n v="297182"/>
    <n v="1"/>
    <n v="0"/>
    <s v="EA"/>
    <n v="0"/>
    <n v="297182"/>
    <n v="297182"/>
    <n v="297182"/>
    <n v="297182"/>
    <s v="ID100052"/>
    <s v=""/>
    <s v=""/>
    <s v=""/>
    <s v="110445"/>
    <s v="61123000"/>
    <x v="1"/>
    <x v="2"/>
  </r>
  <r>
    <x v="240"/>
    <s v="6"/>
    <s v="ZNB"/>
    <s v="F"/>
    <s v="IN2"/>
    <s v=""/>
    <d v="2026-01-23T00:00:00"/>
    <s v="1000036301 PT SUPRACO INDONESIA"/>
    <s v=""/>
    <s v="[CTG] GENERAL MANAGEMENT FEE - BUSINESS"/>
    <s v="IHSCW04S"/>
    <s v=""/>
    <s v="0"/>
    <s v=""/>
    <s v=""/>
    <s v="K"/>
    <s v="3787"/>
    <s v=""/>
    <n v="242760"/>
    <s v="EA"/>
    <n v="1"/>
    <s v="IDR"/>
    <n v="242760"/>
    <n v="1"/>
    <n v="0"/>
    <s v="EA"/>
    <n v="0"/>
    <n v="242760"/>
    <n v="242760"/>
    <n v="242760"/>
    <n v="242760"/>
    <s v="ID100052"/>
    <s v=""/>
    <s v=""/>
    <s v=""/>
    <s v="110445"/>
    <s v="61123000"/>
    <x v="1"/>
    <x v="2"/>
  </r>
  <r>
    <x v="241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1"/>
    <s v=""/>
    <n v="1598454"/>
    <s v="EA"/>
    <n v="1"/>
    <s v="IDR"/>
    <n v="1598454"/>
    <n v="1"/>
    <n v="0"/>
    <s v="EA"/>
    <n v="0"/>
    <n v="1598454"/>
    <n v="1598454"/>
    <n v="1598454"/>
    <n v="1598454"/>
    <s v="ID100101"/>
    <s v=""/>
    <s v=""/>
    <s v=""/>
    <s v="110486"/>
    <s v="53810000"/>
    <x v="0"/>
    <x v="0"/>
  </r>
  <r>
    <x v="242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1"/>
    <s v=""/>
    <n v="1400375"/>
    <s v="EA"/>
    <n v="1"/>
    <s v="IDR"/>
    <n v="1400375"/>
    <n v="1"/>
    <n v="0"/>
    <s v="EA"/>
    <n v="0"/>
    <n v="1400375"/>
    <n v="1400375"/>
    <n v="1400375"/>
    <n v="1400375"/>
    <s v="ID100054"/>
    <s v=""/>
    <s v=""/>
    <s v=""/>
    <s v="110621"/>
    <s v="53810000"/>
    <x v="0"/>
    <x v="0"/>
  </r>
  <r>
    <x v="243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0"/>
    <s v=""/>
    <n v="1551750"/>
    <s v="EA"/>
    <n v="1"/>
    <s v="IDR"/>
    <n v="1551750"/>
    <n v="1"/>
    <n v="0"/>
    <s v="EA"/>
    <n v="0"/>
    <n v="1551750"/>
    <n v="1551750"/>
    <n v="1551750"/>
    <n v="1551750"/>
    <s v="ID100026"/>
    <s v=""/>
    <s v=""/>
    <s v=""/>
    <s v="110457"/>
    <s v="53810000"/>
    <x v="0"/>
    <x v="0"/>
  </r>
  <r>
    <x v="244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1"/>
    <s v=""/>
    <n v="2458821"/>
    <s v="EA"/>
    <n v="1"/>
    <s v="IDR"/>
    <n v="2458821"/>
    <n v="1"/>
    <n v="0"/>
    <s v="EA"/>
    <n v="0"/>
    <n v="2458821"/>
    <n v="2458821"/>
    <n v="2458821"/>
    <n v="2458821"/>
    <s v="ID100127"/>
    <s v=""/>
    <s v=""/>
    <s v=""/>
    <s v="110217"/>
    <s v="53810000"/>
    <x v="0"/>
    <x v="0"/>
  </r>
  <r>
    <x v="245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2401715"/>
    <s v="EA"/>
    <n v="1"/>
    <s v="IDR"/>
    <n v="2401715"/>
    <n v="1"/>
    <n v="0"/>
    <s v="EA"/>
    <n v="0"/>
    <n v="2401715"/>
    <n v="2401715"/>
    <n v="2401715"/>
    <n v="2401715"/>
    <s v="ID100107"/>
    <s v=""/>
    <s v=""/>
    <s v=""/>
    <s v="110490"/>
    <s v="53310000"/>
    <x v="0"/>
    <x v="0"/>
  </r>
  <r>
    <x v="246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1"/>
    <s v=""/>
    <n v="6842572"/>
    <s v="EA"/>
    <n v="1"/>
    <s v="IDR"/>
    <n v="6842572"/>
    <n v="1"/>
    <n v="0"/>
    <s v="EA"/>
    <n v="0"/>
    <n v="6842572"/>
    <n v="6842572"/>
    <n v="6842572"/>
    <n v="6842572"/>
    <s v="ID100127"/>
    <s v=""/>
    <s v=""/>
    <s v=""/>
    <s v="110217"/>
    <s v="53810000"/>
    <x v="0"/>
    <x v="0"/>
  </r>
  <r>
    <x v="247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0"/>
    <s v=""/>
    <n v="7257623"/>
    <s v="EA"/>
    <n v="1"/>
    <s v="IDR"/>
    <n v="7257623"/>
    <n v="1"/>
    <n v="0"/>
    <s v="EA"/>
    <n v="0"/>
    <n v="7257623"/>
    <n v="7257623"/>
    <n v="7257623"/>
    <n v="7257623"/>
    <s v="ID100008"/>
    <s v=""/>
    <s v=""/>
    <s v=""/>
    <s v="110452"/>
    <s v="53310000"/>
    <x v="0"/>
    <x v="0"/>
  </r>
  <r>
    <x v="248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5"/>
    <s v=""/>
    <n v="3968320"/>
    <s v="EA"/>
    <n v="1"/>
    <s v="IDR"/>
    <n v="3968320"/>
    <n v="1"/>
    <n v="0"/>
    <s v="EA"/>
    <n v="0"/>
    <n v="3968320"/>
    <n v="3968320"/>
    <n v="3968320"/>
    <n v="3968320"/>
    <s v="ID100136"/>
    <s v=""/>
    <s v=""/>
    <s v=""/>
    <s v="110466"/>
    <s v="53310000"/>
    <x v="0"/>
    <x v="0"/>
  </r>
  <r>
    <x v="249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2305017"/>
    <s v="EA"/>
    <n v="1"/>
    <s v="IDR"/>
    <n v="2305017"/>
    <n v="1"/>
    <n v="0"/>
    <s v="EA"/>
    <n v="0"/>
    <n v="2305017"/>
    <n v="2305017"/>
    <n v="2305017"/>
    <n v="2305017"/>
    <s v="ID100098"/>
    <s v=""/>
    <s v=""/>
    <s v=""/>
    <s v="110484"/>
    <s v="53310000"/>
    <x v="0"/>
    <x v="0"/>
  </r>
  <r>
    <x v="250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0"/>
    <s v=""/>
    <n v="1182286"/>
    <s v="EA"/>
    <n v="1"/>
    <s v="IDR"/>
    <n v="1182286"/>
    <n v="1"/>
    <n v="0"/>
    <s v="EA"/>
    <n v="0"/>
    <n v="1182286"/>
    <n v="1182286"/>
    <n v="1182286"/>
    <n v="1182286"/>
    <s v="ID100234"/>
    <s v=""/>
    <s v=""/>
    <s v=""/>
    <s v="110469"/>
    <s v="53310000"/>
    <x v="0"/>
    <x v="0"/>
  </r>
  <r>
    <x v="251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0"/>
    <s v=""/>
    <n v="4536922"/>
    <s v="EA"/>
    <n v="1"/>
    <s v="IDR"/>
    <n v="4536922"/>
    <n v="1"/>
    <n v="0"/>
    <s v="EA"/>
    <n v="0"/>
    <n v="4536922"/>
    <n v="4536922"/>
    <n v="4536922"/>
    <n v="4536922"/>
    <s v="ID100026"/>
    <s v=""/>
    <s v=""/>
    <s v=""/>
    <s v="110457"/>
    <s v="53310000"/>
    <x v="0"/>
    <x v="0"/>
  </r>
  <r>
    <x v="252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0"/>
    <s v=""/>
    <n v="7157002"/>
    <s v="EA"/>
    <n v="1"/>
    <s v="IDR"/>
    <n v="7157002"/>
    <n v="1"/>
    <n v="0"/>
    <s v="EA"/>
    <n v="0"/>
    <n v="7157002"/>
    <n v="7157002"/>
    <n v="7157002"/>
    <n v="7157002"/>
    <s v="ID100009"/>
    <s v=""/>
    <s v=""/>
    <s v=""/>
    <s v="110453"/>
    <s v="53310000"/>
    <x v="0"/>
    <x v="0"/>
  </r>
  <r>
    <x v="253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1045644"/>
    <s v="EA"/>
    <n v="1"/>
    <s v="IDR"/>
    <n v="1045644"/>
    <n v="1"/>
    <n v="0"/>
    <s v="EA"/>
    <n v="0"/>
    <n v="1045644"/>
    <n v="1045644"/>
    <n v="1045644"/>
    <n v="1045644"/>
    <s v="ID100466"/>
    <s v=""/>
    <s v=""/>
    <s v=""/>
    <s v="110217"/>
    <s v="53310000"/>
    <x v="1"/>
    <x v="2"/>
  </r>
  <r>
    <x v="253"/>
    <s v="2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2489800"/>
    <s v="EA"/>
    <n v="1"/>
    <s v="IDR"/>
    <n v="2489800"/>
    <n v="1"/>
    <n v="0"/>
    <s v="EA"/>
    <n v="0"/>
    <n v="2489800"/>
    <n v="2489800"/>
    <n v="2489800"/>
    <n v="2489800"/>
    <s v="ID100466"/>
    <s v=""/>
    <s v=""/>
    <s v=""/>
    <s v="110217"/>
    <s v="53310000"/>
    <x v="1"/>
    <x v="2"/>
  </r>
  <r>
    <x v="253"/>
    <s v="3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14456665"/>
    <s v="EA"/>
    <n v="1"/>
    <s v="IDR"/>
    <n v="14456665"/>
    <n v="1"/>
    <n v="0"/>
    <s v="EA"/>
    <n v="0"/>
    <n v="14456665"/>
    <n v="14456665"/>
    <n v="14456665"/>
    <n v="14456665"/>
    <s v="ID100466"/>
    <s v=""/>
    <s v=""/>
    <s v=""/>
    <s v="110217"/>
    <s v="53310000"/>
    <x v="1"/>
    <x v="2"/>
  </r>
  <r>
    <x v="253"/>
    <s v="4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1758058"/>
    <s v="EA"/>
    <n v="1"/>
    <s v="IDR"/>
    <n v="1758058"/>
    <n v="1"/>
    <n v="0"/>
    <s v="EA"/>
    <n v="0"/>
    <n v="1758058"/>
    <n v="1758058"/>
    <n v="1758058"/>
    <n v="1758058"/>
    <s v="ID100466"/>
    <s v=""/>
    <s v=""/>
    <s v=""/>
    <s v="110217"/>
    <s v="53310000"/>
    <x v="1"/>
    <x v="2"/>
  </r>
  <r>
    <x v="254"/>
    <s v="1"/>
    <s v="ZNB"/>
    <s v="F"/>
    <s v="IN2"/>
    <s v=""/>
    <d v="2026-01-23T00:00:00"/>
    <s v="1000036301 PT SUPRACO INDONESIA"/>
    <s v=""/>
    <s v="[CTG] ALLOWANCE - BUSINESS ENABLEMENT"/>
    <s v="IHSCW02S"/>
    <s v=""/>
    <s v="0"/>
    <s v=""/>
    <s v=""/>
    <s v="K"/>
    <s v="3791"/>
    <s v=""/>
    <n v="1496331"/>
    <s v="EA"/>
    <n v="1"/>
    <s v="IDR"/>
    <n v="1496331"/>
    <n v="1"/>
    <n v="0"/>
    <s v="EA"/>
    <n v="0"/>
    <n v="1496331"/>
    <n v="1496331"/>
    <n v="1496331"/>
    <n v="1496331"/>
    <s v="ID100127"/>
    <s v=""/>
    <s v=""/>
    <s v=""/>
    <s v="110217"/>
    <s v="53810000"/>
    <x v="0"/>
    <x v="0"/>
  </r>
  <r>
    <x v="255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2470383"/>
    <s v="EA"/>
    <n v="1"/>
    <s v="IDR"/>
    <n v="2470383"/>
    <n v="1"/>
    <n v="0"/>
    <s v="EA"/>
    <n v="0"/>
    <n v="2470383"/>
    <n v="2470383"/>
    <n v="2470383"/>
    <n v="2470383"/>
    <s v="ID100101"/>
    <s v=""/>
    <s v=""/>
    <s v=""/>
    <s v="110486"/>
    <s v="53310000"/>
    <x v="0"/>
    <x v="0"/>
  </r>
  <r>
    <x v="256"/>
    <s v="1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9702537"/>
    <s v="EA"/>
    <n v="1"/>
    <s v="IDR"/>
    <n v="9702537"/>
    <n v="1"/>
    <n v="0"/>
    <s v="EA"/>
    <n v="0"/>
    <n v="9702537"/>
    <n v="9702537"/>
    <n v="9702537"/>
    <n v="9702537"/>
    <s v="ID100466"/>
    <s v=""/>
    <s v=""/>
    <s v=""/>
    <s v="110217"/>
    <s v="53310000"/>
    <x v="1"/>
    <x v="2"/>
  </r>
  <r>
    <x v="256"/>
    <s v="2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5864233"/>
    <s v="EA"/>
    <n v="1"/>
    <s v="IDR"/>
    <n v="5864233"/>
    <n v="1"/>
    <n v="0"/>
    <s v="EA"/>
    <n v="0"/>
    <n v="5864233"/>
    <n v="5864233"/>
    <n v="5864233"/>
    <n v="5864233"/>
    <s v="ID100466"/>
    <s v=""/>
    <s v=""/>
    <s v=""/>
    <s v="110217"/>
    <s v="53310000"/>
    <x v="1"/>
    <x v="2"/>
  </r>
  <r>
    <x v="256"/>
    <s v="3"/>
    <s v="ZNB"/>
    <s v="F"/>
    <s v="IN2"/>
    <s v=""/>
    <d v="2026-01-23T00:00:00"/>
    <s v="1000036301 PT SUPRACO INDONESIA"/>
    <s v=""/>
    <s v="[CTG] ALLOWANCE - BUSINESS DELIVERY"/>
    <s v="IHSCW01S"/>
    <s v=""/>
    <s v="0"/>
    <s v=""/>
    <s v=""/>
    <s v="K"/>
    <s v="3791"/>
    <s v=""/>
    <n v="1952805"/>
    <s v="EA"/>
    <n v="1"/>
    <s v="IDR"/>
    <n v="1952805"/>
    <n v="1"/>
    <n v="0"/>
    <s v="EA"/>
    <n v="0"/>
    <n v="1952805"/>
    <n v="1952805"/>
    <n v="1952805"/>
    <n v="1952805"/>
    <s v="ID100466"/>
    <s v=""/>
    <s v=""/>
    <s v=""/>
    <s v="110217"/>
    <s v="53310000"/>
    <x v="1"/>
    <x v="2"/>
  </r>
  <r>
    <x v="257"/>
    <s v="1"/>
    <s v="ZNB"/>
    <s v="F"/>
    <s v="IN2"/>
    <s v=""/>
    <d v="2026-01-24T00:00:00"/>
    <s v="1000036301 PT SUPRACO INDONESIA"/>
    <s v=""/>
    <s v="[CTG] ALLOWANCE - BUSINESS ENABLEMENT"/>
    <s v="IHSCW02S"/>
    <s v=""/>
    <s v="0"/>
    <s v=""/>
    <s v=""/>
    <s v="K"/>
    <s v="3797"/>
    <s v=""/>
    <n v="107610"/>
    <s v="EA"/>
    <n v="1"/>
    <s v="IDR"/>
    <n v="107610"/>
    <n v="1"/>
    <n v="0"/>
    <s v="EA"/>
    <n v="0"/>
    <n v="0"/>
    <n v="0"/>
    <n v="107610"/>
    <n v="107610"/>
    <s v="ID100278"/>
    <s v=""/>
    <s v=""/>
    <s v=""/>
    <s v="110482"/>
    <s v="53810000"/>
    <x v="0"/>
    <x v="0"/>
  </r>
  <r>
    <x v="258"/>
    <s v="1"/>
    <s v="ZNB"/>
    <s v="F"/>
    <s v="IN2"/>
    <s v=""/>
    <d v="2026-01-24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0"/>
    <n v="0"/>
    <n v="5506322"/>
    <n v="5506322"/>
    <s v="ID100163"/>
    <s v=""/>
    <s v=""/>
    <s v=""/>
    <s v="110451"/>
    <s v="53810000"/>
    <x v="0"/>
    <x v="0"/>
  </r>
  <r>
    <x v="259"/>
    <s v="1"/>
    <s v="ZNB"/>
    <s v="F"/>
    <s v="IN2"/>
    <s v=""/>
    <d v="2026-01-24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0"/>
    <n v="0"/>
    <n v="5506322"/>
    <n v="5506322"/>
    <s v="ID100163"/>
    <s v=""/>
    <s v=""/>
    <s v=""/>
    <s v="110451"/>
    <s v="53810000"/>
    <x v="0"/>
    <x v="0"/>
  </r>
  <r>
    <x v="260"/>
    <s v="1"/>
    <s v="ZNB"/>
    <s v="F"/>
    <s v="IN2"/>
    <s v=""/>
    <d v="2026-01-24T00:00:00"/>
    <s v="1000036301 PT SUPRACO INDONESIA"/>
    <s v=""/>
    <s v="[CTG] ALLOWANCE - BUSINESS DELIVERY"/>
    <s v="IHSCW01S"/>
    <s v=""/>
    <s v="0"/>
    <s v=""/>
    <s v=""/>
    <s v="K"/>
    <s v="3801"/>
    <s v=""/>
    <n v="7912500"/>
    <s v="EA"/>
    <n v="1"/>
    <s v="IDR"/>
    <n v="7912500"/>
    <n v="1"/>
    <n v="0"/>
    <s v="EA"/>
    <n v="0"/>
    <n v="0"/>
    <n v="0"/>
    <n v="7912500"/>
    <n v="7912500"/>
    <s v="ID100133"/>
    <s v=""/>
    <s v=""/>
    <s v=""/>
    <s v="110464"/>
    <s v="53310000"/>
    <x v="0"/>
    <x v="0"/>
  </r>
  <r>
    <x v="261"/>
    <s v="1"/>
    <s v="ZNB"/>
    <s v="F"/>
    <s v="IN2"/>
    <s v=""/>
    <d v="2026-01-24T00:00:00"/>
    <s v="1000036301 PT SUPRACO INDONESIA"/>
    <s v=""/>
    <s v="[CTG] ALLOWANCE - BUSINESS DELIVERY"/>
    <s v="IHSCW01S"/>
    <s v=""/>
    <s v="0"/>
    <s v=""/>
    <s v=""/>
    <s v="K"/>
    <s v="3796"/>
    <s v=""/>
    <n v="4905750"/>
    <s v="EA"/>
    <n v="1"/>
    <s v="IDR"/>
    <n v="4905750"/>
    <n v="1"/>
    <n v="0"/>
    <s v="EA"/>
    <n v="0"/>
    <n v="0"/>
    <n v="0"/>
    <n v="4905750"/>
    <n v="4905750"/>
    <s v="ID100002"/>
    <s v=""/>
    <s v=""/>
    <s v=""/>
    <s v="110447"/>
    <s v="53310000"/>
    <x v="0"/>
    <x v="0"/>
  </r>
  <r>
    <x v="262"/>
    <s v="1"/>
    <s v="ZNB"/>
    <s v="F"/>
    <s v="IN2"/>
    <s v=""/>
    <d v="2026-01-24T00:00:00"/>
    <s v="1000036301 PT SUPRACO INDONESIA"/>
    <s v=""/>
    <s v="[CTG] ALLOWANCE - BUSINESS DELIVERY"/>
    <s v="IHSCW01S"/>
    <s v=""/>
    <s v="0"/>
    <s v=""/>
    <s v=""/>
    <s v="K"/>
    <s v="3796"/>
    <s v=""/>
    <n v="4905750"/>
    <s v="EA"/>
    <n v="1"/>
    <s v="IDR"/>
    <n v="4905750"/>
    <n v="1"/>
    <n v="0"/>
    <s v="EA"/>
    <n v="0"/>
    <n v="0"/>
    <n v="0"/>
    <n v="4905750"/>
    <n v="4905750"/>
    <s v="ID100002"/>
    <s v=""/>
    <s v=""/>
    <s v=""/>
    <s v="110447"/>
    <s v="53310000"/>
    <x v="0"/>
    <x v="0"/>
  </r>
  <r>
    <x v="263"/>
    <s v="1"/>
    <s v="ZNB"/>
    <s v="F"/>
    <s v="IN2"/>
    <s v=""/>
    <d v="2026-01-24T00:00:00"/>
    <s v="1000036301 PT SUPRACO INDONESIA"/>
    <s v=""/>
    <s v="SUM VAR NOVEMBER 2025 - 1-31 OCTOBER 202"/>
    <s v="IHSCW01S"/>
    <s v=""/>
    <s v="0"/>
    <s v=""/>
    <s v=""/>
    <s v="K"/>
    <s v="3781"/>
    <s v=""/>
    <n v="1"/>
    <s v="EA"/>
    <n v="9163400"/>
    <s v="IDR"/>
    <n v="9163400"/>
    <n v="1"/>
    <n v="0"/>
    <s v="EA"/>
    <n v="0"/>
    <n v="1"/>
    <n v="9163400"/>
    <n v="1"/>
    <n v="9163400"/>
    <s v="ID100004"/>
    <s v=""/>
    <s v=""/>
    <s v=""/>
    <s v="110449"/>
    <s v="53310000"/>
    <x v="1"/>
    <x v="2"/>
  </r>
  <r>
    <x v="264"/>
    <s v="1"/>
    <s v="ZNB"/>
    <s v="F"/>
    <s v="IN2"/>
    <s v=""/>
    <d v="2026-01-24T00:00:00"/>
    <s v="1000036301 PT SUPRACO INDONESIA"/>
    <s v=""/>
    <s v="SUM VAR NOVEMBER 2025 - 1-31 OCTOBER 202"/>
    <s v="IHSCW01S"/>
    <s v=""/>
    <s v="0"/>
    <s v=""/>
    <s v=""/>
    <s v="K"/>
    <s v="3781"/>
    <s v=""/>
    <n v="1"/>
    <s v="EA"/>
    <n v="3827500"/>
    <s v="IDR"/>
    <n v="3827500"/>
    <n v="1"/>
    <n v="0"/>
    <s v="EA"/>
    <n v="0"/>
    <n v="1"/>
    <n v="3827500"/>
    <n v="1"/>
    <n v="3827500"/>
    <s v="ID100198"/>
    <s v=""/>
    <s v=""/>
    <s v=""/>
    <s v="110472"/>
    <s v="53310000"/>
    <x v="0"/>
    <x v="0"/>
  </r>
  <r>
    <x v="265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0"/>
    <s v=""/>
    <n v="8346005"/>
    <s v="EA"/>
    <n v="1"/>
    <s v="IDR"/>
    <n v="8346005"/>
    <n v="1"/>
    <n v="0"/>
    <s v="EA"/>
    <n v="0"/>
    <n v="8346005"/>
    <n v="8346005"/>
    <n v="8346005"/>
    <n v="8346005"/>
    <s v="ID100008"/>
    <s v=""/>
    <s v=""/>
    <s v=""/>
    <s v="110452"/>
    <s v="53310000"/>
    <x v="0"/>
    <x v="0"/>
  </r>
  <r>
    <x v="266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321163"/>
    <s v="EA"/>
    <n v="1"/>
    <s v="IDR"/>
    <n v="321163"/>
    <n v="1"/>
    <n v="0"/>
    <s v="EA"/>
    <n v="0"/>
    <n v="321163"/>
    <n v="321163"/>
    <n v="321163"/>
    <n v="321163"/>
    <s v="ID100051"/>
    <s v=""/>
    <s v=""/>
    <s v=""/>
    <s v="110620"/>
    <s v="53310000"/>
    <x v="0"/>
    <x v="0"/>
  </r>
  <r>
    <x v="267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5"/>
    <s v=""/>
    <n v="967726"/>
    <s v="EA"/>
    <n v="1"/>
    <s v="IDR"/>
    <n v="967726"/>
    <n v="1"/>
    <n v="0"/>
    <s v="EA"/>
    <n v="0"/>
    <n v="967726"/>
    <n v="967726"/>
    <n v="967726"/>
    <n v="967726"/>
    <s v="ID100135"/>
    <s v=""/>
    <s v=""/>
    <s v=""/>
    <s v="110818"/>
    <s v="53310000"/>
    <x v="0"/>
    <x v="0"/>
  </r>
  <r>
    <x v="268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0"/>
    <s v=""/>
    <n v="8804801"/>
    <s v="EA"/>
    <n v="1"/>
    <s v="IDR"/>
    <n v="8804801"/>
    <n v="1"/>
    <n v="0"/>
    <s v="EA"/>
    <n v="0"/>
    <n v="8804801"/>
    <n v="8804801"/>
    <n v="8804801"/>
    <n v="8804801"/>
    <s v="ID100026"/>
    <s v=""/>
    <s v=""/>
    <s v=""/>
    <s v="110457"/>
    <s v="53310000"/>
    <x v="1"/>
    <x v="2"/>
  </r>
  <r>
    <x v="269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1231267"/>
    <s v="EA"/>
    <n v="1"/>
    <s v="IDR"/>
    <n v="1231267"/>
    <n v="1"/>
    <n v="0"/>
    <s v="EA"/>
    <n v="0"/>
    <n v="1231267"/>
    <n v="1231267"/>
    <n v="1231267"/>
    <n v="1231267"/>
    <s v="ID100098"/>
    <s v=""/>
    <s v=""/>
    <s v=""/>
    <s v="110484"/>
    <s v="53310000"/>
    <x v="0"/>
    <x v="0"/>
  </r>
  <r>
    <x v="270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1987994"/>
    <s v="EA"/>
    <n v="1"/>
    <s v="IDR"/>
    <n v="1987994"/>
    <n v="1"/>
    <n v="0"/>
    <s v="EA"/>
    <n v="0"/>
    <n v="1987994"/>
    <n v="1987994"/>
    <n v="1987994"/>
    <n v="1987994"/>
    <s v="ID100058"/>
    <s v=""/>
    <s v=""/>
    <s v=""/>
    <s v="110489"/>
    <s v="53310000"/>
    <x v="0"/>
    <x v="0"/>
  </r>
  <r>
    <x v="271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0"/>
    <s v=""/>
    <n v="25596959"/>
    <s v="EA"/>
    <n v="1"/>
    <s v="IDR"/>
    <n v="25596959"/>
    <n v="1"/>
    <n v="0"/>
    <s v="EA"/>
    <n v="0"/>
    <n v="25596959"/>
    <n v="25596959"/>
    <n v="25596959"/>
    <n v="25596959"/>
    <s v="ID100009"/>
    <s v=""/>
    <s v=""/>
    <s v=""/>
    <s v="110453"/>
    <s v="53310000"/>
    <x v="0"/>
    <x v="0"/>
  </r>
  <r>
    <x v="272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0"/>
    <s v=""/>
    <n v="628089"/>
    <s v="EA"/>
    <n v="1"/>
    <s v="IDR"/>
    <n v="628089"/>
    <n v="1"/>
    <n v="0"/>
    <s v="EA"/>
    <n v="0"/>
    <n v="628089"/>
    <n v="628089"/>
    <n v="628089"/>
    <n v="628089"/>
    <s v="ID100004"/>
    <s v=""/>
    <s v=""/>
    <s v=""/>
    <s v="110449"/>
    <s v="53310000"/>
    <x v="0"/>
    <x v="0"/>
  </r>
  <r>
    <x v="273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5"/>
    <s v=""/>
    <n v="3266208"/>
    <s v="EA"/>
    <n v="1"/>
    <s v="IDR"/>
    <n v="3266208"/>
    <n v="1"/>
    <n v="0"/>
    <s v="EA"/>
    <n v="0"/>
    <n v="3266208"/>
    <n v="3266208"/>
    <n v="3266208"/>
    <n v="3266208"/>
    <s v="ID100133"/>
    <s v=""/>
    <s v=""/>
    <s v=""/>
    <s v="110464"/>
    <s v="53310000"/>
    <x v="0"/>
    <x v="0"/>
  </r>
  <r>
    <x v="274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5"/>
    <s v=""/>
    <n v="2179840"/>
    <s v="EA"/>
    <n v="1"/>
    <s v="IDR"/>
    <n v="2179840"/>
    <n v="1"/>
    <n v="0"/>
    <s v="EA"/>
    <n v="0"/>
    <n v="2179840"/>
    <n v="2179840"/>
    <n v="2179840"/>
    <n v="2179840"/>
    <s v="ID100136"/>
    <s v=""/>
    <s v=""/>
    <s v=""/>
    <s v="110466"/>
    <s v="53310000"/>
    <x v="0"/>
    <x v="0"/>
  </r>
  <r>
    <x v="275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6821548"/>
    <s v="EA"/>
    <n v="1"/>
    <s v="IDR"/>
    <n v="6821548"/>
    <n v="1"/>
    <n v="0"/>
    <s v="EA"/>
    <n v="0"/>
    <n v="6821548"/>
    <n v="6821548"/>
    <n v="6821548"/>
    <n v="6821548"/>
    <s v="ID100208"/>
    <s v=""/>
    <s v=""/>
    <s v=""/>
    <s v="110445"/>
    <s v="53310000"/>
    <x v="0"/>
    <x v="0"/>
  </r>
  <r>
    <x v="276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0"/>
    <s v=""/>
    <n v="1901218"/>
    <s v="EA"/>
    <n v="1"/>
    <s v="IDR"/>
    <n v="1901218"/>
    <n v="1"/>
    <n v="0"/>
    <s v="EA"/>
    <n v="0"/>
    <n v="1901218"/>
    <n v="1901218"/>
    <n v="1901218"/>
    <n v="1901218"/>
    <s v="ID100220"/>
    <s v=""/>
    <s v=""/>
    <s v=""/>
    <s v="110462"/>
    <s v="53310000"/>
    <x v="0"/>
    <x v="0"/>
  </r>
  <r>
    <x v="277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2342205"/>
    <s v="EA"/>
    <n v="1"/>
    <s v="IDR"/>
    <n v="2342205"/>
    <n v="1"/>
    <n v="0"/>
    <s v="EA"/>
    <n v="0"/>
    <n v="2342205"/>
    <n v="2342205"/>
    <n v="2342205"/>
    <n v="2342205"/>
    <s v="ID100107"/>
    <s v=""/>
    <s v=""/>
    <s v=""/>
    <s v="110490"/>
    <s v="53310000"/>
    <x v="0"/>
    <x v="0"/>
  </r>
  <r>
    <x v="278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3974599"/>
    <s v="EA"/>
    <n v="1"/>
    <s v="IDR"/>
    <n v="3974599"/>
    <n v="1"/>
    <n v="0"/>
    <s v="EA"/>
    <n v="0"/>
    <n v="3974599"/>
    <n v="3974599"/>
    <n v="3974599"/>
    <n v="3974599"/>
    <s v="ID100101"/>
    <s v=""/>
    <s v=""/>
    <s v=""/>
    <s v="110486"/>
    <s v="53310000"/>
    <x v="0"/>
    <x v="0"/>
  </r>
  <r>
    <x v="279"/>
    <s v="1"/>
    <s v="ZNB"/>
    <s v="F"/>
    <s v="IN2"/>
    <s v=""/>
    <d v="2026-01-25T00:00:00"/>
    <s v="1000036301 PT SUPRACO INDONESIA"/>
    <s v=""/>
    <s v="[CTG] OSP-RUMBAI-SGN-FBM TECHNICIAN-BASI"/>
    <s v="IHSCW02S"/>
    <s v=""/>
    <s v="0"/>
    <s v=""/>
    <s v=""/>
    <s v="K"/>
    <s v="3785"/>
    <s v=""/>
    <n v="1"/>
    <s v="MON"/>
    <n v="11185400"/>
    <s v="IDR"/>
    <n v="11185400"/>
    <n v="1"/>
    <n v="0"/>
    <s v="MON"/>
    <n v="0"/>
    <n v="1"/>
    <n v="11185400"/>
    <n v="1"/>
    <n v="11185400"/>
    <s v="ID100317"/>
    <s v=""/>
    <s v=""/>
    <s v=""/>
    <s v="110217"/>
    <s v="53810000"/>
    <x v="1"/>
    <x v="2"/>
  </r>
  <r>
    <x v="279"/>
    <s v="2"/>
    <s v="ZNB"/>
    <s v="F"/>
    <s v="IN2"/>
    <s v=""/>
    <d v="2026-01-25T00:00:00"/>
    <s v="1000036301 PT SUPRACO INDONESIA"/>
    <s v=""/>
    <s v="[CTG] GENERAL MANAGEMENT FEE - BUSINESS"/>
    <s v="IPSOS01S"/>
    <s v=""/>
    <s v="0"/>
    <s v=""/>
    <s v=""/>
    <s v="K"/>
    <s v="3785"/>
    <s v=""/>
    <n v="551801"/>
    <s v="EA"/>
    <n v="1"/>
    <s v="IDR"/>
    <n v="551801"/>
    <n v="1"/>
    <n v="0"/>
    <s v="EA"/>
    <n v="0"/>
    <n v="551801"/>
    <n v="551801"/>
    <n v="551801"/>
    <n v="551801"/>
    <s v="ID100317"/>
    <s v=""/>
    <s v=""/>
    <s v=""/>
    <s v="110217"/>
    <s v="61123000"/>
    <x v="1"/>
    <x v="2"/>
  </r>
  <r>
    <x v="280"/>
    <s v="1"/>
    <s v="ZNB"/>
    <s v="F"/>
    <s v="IN2"/>
    <s v=""/>
    <d v="2026-01-25T00:00:00"/>
    <s v="1000036301 PT SUPRACO INDONESIA"/>
    <s v=""/>
    <s v="[CTG] ALLOWANCE - BUSINESS ENABLEMENT"/>
    <s v="IHSCW02S"/>
    <s v=""/>
    <s v="0"/>
    <s v=""/>
    <s v=""/>
    <s v="K"/>
    <s v="3785"/>
    <s v=""/>
    <n v="674800"/>
    <s v="EA"/>
    <n v="1"/>
    <s v="IDR"/>
    <n v="674800"/>
    <n v="1"/>
    <n v="0"/>
    <s v="EA"/>
    <n v="0"/>
    <n v="674800"/>
    <n v="674800"/>
    <n v="674800"/>
    <n v="674800"/>
    <s v="ID100317"/>
    <s v=""/>
    <s v=""/>
    <s v=""/>
    <s v="110217"/>
    <s v="53810000"/>
    <x v="0"/>
    <x v="0"/>
  </r>
  <r>
    <x v="281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4715428"/>
    <s v="EA"/>
    <n v="1"/>
    <s v="IDR"/>
    <n v="4715428"/>
    <n v="1"/>
    <n v="0"/>
    <s v="EA"/>
    <n v="0"/>
    <n v="4715428"/>
    <n v="4715428"/>
    <n v="4715428"/>
    <n v="4715428"/>
    <s v="ID100107"/>
    <s v=""/>
    <s v=""/>
    <s v=""/>
    <s v="110490"/>
    <s v="53310000"/>
    <x v="0"/>
    <x v="0"/>
  </r>
  <r>
    <x v="282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1"/>
    <s v=""/>
    <n v="60185785"/>
    <s v="EA"/>
    <n v="1"/>
    <s v="IDR"/>
    <n v="60185785"/>
    <n v="1"/>
    <n v="0"/>
    <s v="EA"/>
    <n v="0"/>
    <n v="60185785"/>
    <n v="60185785"/>
    <n v="60185785"/>
    <n v="60185785"/>
    <s v="ID100067"/>
    <s v=""/>
    <s v=""/>
    <s v=""/>
    <s v="110455"/>
    <s v="53310000"/>
    <x v="1"/>
    <x v="2"/>
  </r>
  <r>
    <x v="283"/>
    <s v="1"/>
    <s v="ZNB"/>
    <s v="F"/>
    <s v="IN2"/>
    <s v=""/>
    <d v="2026-01-25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5506322"/>
    <n v="5506322"/>
    <n v="5506322"/>
    <n v="5506322"/>
    <s v="ID100163"/>
    <s v=""/>
    <s v=""/>
    <s v=""/>
    <s v="110451"/>
    <s v="53810000"/>
    <x v="0"/>
    <x v="0"/>
  </r>
  <r>
    <x v="284"/>
    <s v="1"/>
    <s v="ZNB"/>
    <s v="F"/>
    <s v="IN2"/>
    <s v=""/>
    <d v="2026-01-25T00:00:00"/>
    <s v="1000036301 PT SUPRACO INDONESIA"/>
    <s v=""/>
    <s v="[CTG] ALLOWANCE - BUSINESS ENABLEMENT"/>
    <s v="IHSCW02S"/>
    <s v=""/>
    <s v="0"/>
    <s v=""/>
    <s v=""/>
    <s v="K"/>
    <s v="3799"/>
    <s v=""/>
    <n v="5506322"/>
    <s v="EA"/>
    <n v="1"/>
    <s v="IDR"/>
    <n v="5506322"/>
    <n v="1"/>
    <n v="0"/>
    <s v="EA"/>
    <n v="0"/>
    <n v="5506322"/>
    <n v="5506322"/>
    <n v="5506322"/>
    <n v="5506322"/>
    <s v="ID100163"/>
    <s v=""/>
    <s v=""/>
    <s v=""/>
    <s v="110451"/>
    <s v="53810000"/>
    <x v="0"/>
    <x v="0"/>
  </r>
  <r>
    <x v="285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6"/>
    <s v=""/>
    <n v="4905750"/>
    <s v="EA"/>
    <n v="1"/>
    <s v="IDR"/>
    <n v="4905750"/>
    <n v="1"/>
    <n v="0"/>
    <s v="EA"/>
    <n v="0"/>
    <n v="4905750"/>
    <n v="4905750"/>
    <n v="4905750"/>
    <n v="4905750"/>
    <s v="ID100002"/>
    <s v=""/>
    <s v=""/>
    <s v=""/>
    <s v="110447"/>
    <s v="53310000"/>
    <x v="0"/>
    <x v="0"/>
  </r>
  <r>
    <x v="286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1"/>
    <s v=""/>
    <n v="1"/>
    <s v="EA"/>
    <n v="7594800"/>
    <s v="IDR"/>
    <n v="7594800"/>
    <n v="1"/>
    <n v="0"/>
    <s v="EA"/>
    <n v="0"/>
    <n v="1"/>
    <n v="7594800"/>
    <n v="1"/>
    <n v="7594800"/>
    <s v="ID100198"/>
    <s v=""/>
    <s v=""/>
    <s v=""/>
    <s v="110472"/>
    <s v="53310000"/>
    <x v="0"/>
    <x v="0"/>
  </r>
  <r>
    <x v="287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1"/>
    <s v=""/>
    <n v="1"/>
    <s v="EA"/>
    <n v="8491000"/>
    <s v="IDR"/>
    <n v="8491000"/>
    <n v="1"/>
    <n v="0"/>
    <s v="EA"/>
    <n v="0"/>
    <n v="1"/>
    <n v="8491000"/>
    <n v="1"/>
    <n v="8491000"/>
    <s v="ID100004"/>
    <s v=""/>
    <s v=""/>
    <s v=""/>
    <s v="110449"/>
    <s v="53310000"/>
    <x v="1"/>
    <x v="2"/>
  </r>
  <r>
    <x v="288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61"/>
    <s v=""/>
    <n v="3961336"/>
    <s v="EA"/>
    <n v="1"/>
    <s v="IDR"/>
    <n v="3961336"/>
    <n v="1"/>
    <n v="0"/>
    <s v="EA"/>
    <n v="0"/>
    <n v="0"/>
    <n v="0"/>
    <n v="3961336"/>
    <n v="3961336"/>
    <s v="ID100410"/>
    <s v=""/>
    <s v=""/>
    <s v=""/>
    <s v="110217"/>
    <s v="53310000"/>
    <x v="0"/>
    <x v="0"/>
  </r>
  <r>
    <x v="288"/>
    <s v="2"/>
    <s v="ZNB"/>
    <s v="F"/>
    <s v="IN2"/>
    <s v=""/>
    <d v="2026-01-25T00:00:00"/>
    <s v="1000036301 PT SUPRACO INDONESIA"/>
    <s v=""/>
    <s v="[CTG] GENERAL MANAGEMENT FEE - BUSINESS"/>
    <s v="IHSCW04S"/>
    <s v=""/>
    <s v="0"/>
    <s v=""/>
    <s v=""/>
    <s v="K"/>
    <s v="3761"/>
    <s v=""/>
    <n v="217873"/>
    <s v="EA"/>
    <n v="1"/>
    <s v="IDR"/>
    <n v="217873"/>
    <n v="1"/>
    <n v="0"/>
    <s v="EA"/>
    <n v="0"/>
    <n v="0"/>
    <n v="0"/>
    <n v="217873"/>
    <n v="217873"/>
    <s v="ID100410"/>
    <s v=""/>
    <s v=""/>
    <s v=""/>
    <s v="110217"/>
    <s v="61123000"/>
    <x v="0"/>
    <x v="0"/>
  </r>
  <r>
    <x v="289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1"/>
    <s v=""/>
    <n v="1"/>
    <s v="EA"/>
    <n v="20419600"/>
    <s v="IDR"/>
    <n v="20419600"/>
    <n v="1"/>
    <n v="0"/>
    <s v="EA"/>
    <n v="0"/>
    <n v="1"/>
    <n v="20419600"/>
    <n v="1"/>
    <n v="20419600"/>
    <s v="ID100008"/>
    <s v=""/>
    <s v=""/>
    <s v=""/>
    <s v="110452"/>
    <s v="53310000"/>
    <x v="1"/>
    <x v="2"/>
  </r>
  <r>
    <x v="290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1"/>
    <s v=""/>
    <n v="1"/>
    <s v="EA"/>
    <n v="725700"/>
    <s v="IDR"/>
    <n v="725700"/>
    <n v="1"/>
    <n v="0"/>
    <s v="EA"/>
    <n v="0"/>
    <n v="1"/>
    <n v="725700"/>
    <n v="1"/>
    <n v="725700"/>
    <s v="ID100026"/>
    <s v=""/>
    <s v=""/>
    <s v=""/>
    <s v="110457"/>
    <s v="53310000"/>
    <x v="0"/>
    <x v="0"/>
  </r>
  <r>
    <x v="291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61"/>
    <s v=""/>
    <n v="308873"/>
    <s v="EA"/>
    <n v="1"/>
    <s v="IDR"/>
    <n v="308873"/>
    <n v="1"/>
    <n v="0"/>
    <s v="EA"/>
    <n v="0"/>
    <n v="0"/>
    <n v="0"/>
    <n v="308873"/>
    <n v="308873"/>
    <s v="ID100410"/>
    <s v=""/>
    <s v=""/>
    <s v=""/>
    <s v="110217"/>
    <s v="53310000"/>
    <x v="0"/>
    <x v="0"/>
  </r>
  <r>
    <x v="291"/>
    <s v="2"/>
    <s v="ZNB"/>
    <s v="F"/>
    <s v="IN2"/>
    <s v=""/>
    <d v="2026-01-25T00:00:00"/>
    <s v="1000036301 PT SUPRACO INDONESIA"/>
    <s v=""/>
    <s v="[CTG] GENERAL MANAGEMENT FEE - BUSINESS"/>
    <s v="IHSCW04S"/>
    <s v=""/>
    <s v="0"/>
    <s v=""/>
    <s v=""/>
    <s v="K"/>
    <s v="3761"/>
    <s v=""/>
    <n v="16988"/>
    <s v="EA"/>
    <n v="1"/>
    <s v="IDR"/>
    <n v="16988"/>
    <n v="1"/>
    <n v="0"/>
    <s v="EA"/>
    <n v="0"/>
    <n v="0"/>
    <n v="0"/>
    <n v="16988"/>
    <n v="16988"/>
    <s v="ID100410"/>
    <s v=""/>
    <s v=""/>
    <s v=""/>
    <s v="110217"/>
    <s v="61123000"/>
    <x v="0"/>
    <x v="0"/>
  </r>
  <r>
    <x v="292"/>
    <s v="1"/>
    <s v="ZNB"/>
    <s v="F"/>
    <s v="IN2"/>
    <s v=""/>
    <d v="2026-01-25T00:00:00"/>
    <s v="1000036301 PT SUPRACO INDONESIA"/>
    <s v=""/>
    <s v="SUM VAR DECEMBER 2025 - 1-30 NOVEMBER 20"/>
    <s v="IHSCW02S"/>
    <s v=""/>
    <s v="0"/>
    <s v=""/>
    <s v=""/>
    <s v="K"/>
    <s v="3782"/>
    <s v=""/>
    <n v="1"/>
    <s v="EA"/>
    <n v="10943900"/>
    <s v="IDR"/>
    <n v="10943900"/>
    <n v="1"/>
    <n v="0"/>
    <s v="EA"/>
    <n v="0"/>
    <n v="1"/>
    <n v="10943900"/>
    <n v="1"/>
    <n v="10943900"/>
    <s v="ID100412"/>
    <s v=""/>
    <s v=""/>
    <s v=""/>
    <s v="110217"/>
    <s v="53810000"/>
    <x v="0"/>
    <x v="0"/>
  </r>
  <r>
    <x v="293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2"/>
    <s v=""/>
    <n v="1"/>
    <s v="EA"/>
    <n v="5579800"/>
    <s v="IDR"/>
    <n v="5579800"/>
    <n v="1"/>
    <n v="0"/>
    <s v="EA"/>
    <n v="0"/>
    <n v="1"/>
    <n v="5579800"/>
    <n v="1"/>
    <n v="5579800"/>
    <s v="ID100101"/>
    <s v=""/>
    <s v=""/>
    <s v=""/>
    <s v="110486"/>
    <s v="53310000"/>
    <x v="0"/>
    <x v="0"/>
  </r>
  <r>
    <x v="294"/>
    <s v="1"/>
    <s v="ZNB"/>
    <s v="F"/>
    <s v="IN2"/>
    <s v=""/>
    <d v="2026-01-25T00:00:00"/>
    <s v="1000036301 PT SUPRACO INDONESIA"/>
    <s v=""/>
    <s v="SUM VAR DECEMBER 2025 - 1-30 NOVEMBER 20"/>
    <s v="IHSCW02S"/>
    <s v=""/>
    <s v="0"/>
    <s v=""/>
    <s v=""/>
    <s v="K"/>
    <s v="3782"/>
    <s v=""/>
    <n v="1"/>
    <s v="EA"/>
    <n v="12172200"/>
    <s v="IDR"/>
    <n v="12172200"/>
    <n v="1"/>
    <n v="0"/>
    <s v="EA"/>
    <n v="0"/>
    <n v="1"/>
    <n v="12172200"/>
    <n v="1"/>
    <n v="12172200"/>
    <s v="ID100412"/>
    <s v=""/>
    <s v=""/>
    <s v=""/>
    <s v="110217"/>
    <s v="53810000"/>
    <x v="0"/>
    <x v="0"/>
  </r>
  <r>
    <x v="295"/>
    <s v="1"/>
    <s v="ZNB"/>
    <s v="F"/>
    <s v="IN2"/>
    <s v=""/>
    <d v="2026-01-25T00:00:00"/>
    <s v="1000036301 PT SUPRACO INDONESIA"/>
    <s v=""/>
    <s v="SUM VAR DECEMBER 2025 - 1-30 NOVEMBER 20"/>
    <s v="IHSCW02S"/>
    <s v=""/>
    <s v="0"/>
    <s v=""/>
    <s v=""/>
    <s v="K"/>
    <s v="3782"/>
    <s v=""/>
    <n v="1"/>
    <s v="EA"/>
    <n v="689500"/>
    <s v="IDR"/>
    <n v="689500"/>
    <n v="1"/>
    <n v="0"/>
    <s v="EA"/>
    <n v="0"/>
    <n v="1"/>
    <n v="689500"/>
    <n v="1"/>
    <n v="689500"/>
    <s v="ID100412"/>
    <s v=""/>
    <s v=""/>
    <s v=""/>
    <s v="110217"/>
    <s v="53810000"/>
    <x v="0"/>
    <x v="0"/>
  </r>
  <r>
    <x v="296"/>
    <s v="1"/>
    <s v="ZNB"/>
    <s v="F"/>
    <s v="IN2"/>
    <s v=""/>
    <d v="2026-01-25T00:00:00"/>
    <s v="1000036301 PT SUPRACO INDONESIA"/>
    <s v=""/>
    <s v="SUM VAR DECEMBER 2025 - 1-30 NOVEMBER 20"/>
    <s v="IHSCW01S"/>
    <s v=""/>
    <s v="0"/>
    <s v=""/>
    <s v=""/>
    <s v="K"/>
    <s v="3782"/>
    <s v=""/>
    <n v="1"/>
    <s v="EA"/>
    <n v="4284500"/>
    <s v="IDR"/>
    <n v="4284500"/>
    <n v="1"/>
    <n v="0"/>
    <s v="EA"/>
    <n v="0"/>
    <n v="1"/>
    <n v="4284500"/>
    <n v="1"/>
    <n v="4284500"/>
    <s v="ID100472"/>
    <s v=""/>
    <s v=""/>
    <s v=""/>
    <s v="110217"/>
    <s v="53310000"/>
    <x v="0"/>
    <x v="0"/>
  </r>
  <r>
    <x v="297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81"/>
    <s v=""/>
    <n v="45503452"/>
    <s v="EA"/>
    <n v="1"/>
    <s v="IDR"/>
    <n v="45503452"/>
    <n v="1"/>
    <n v="0"/>
    <s v="EA"/>
    <n v="0"/>
    <n v="45503452"/>
    <n v="45503452"/>
    <n v="45503452"/>
    <n v="45503452"/>
    <s v="ID100010"/>
    <s v=""/>
    <s v=""/>
    <s v=""/>
    <s v="110454"/>
    <s v="53310000"/>
    <x v="1"/>
    <x v="2"/>
  </r>
  <r>
    <x v="298"/>
    <s v="1"/>
    <s v="ZNB"/>
    <s v="F"/>
    <s v="IN2"/>
    <s v=""/>
    <d v="2026-01-25T00:00:00"/>
    <s v="1000036301 PT SUPRACO INDONESIA"/>
    <s v=""/>
    <s v="[CTG] ALLOWANCE - BUSINESS DELIVERY"/>
    <s v="IHSCW01S"/>
    <s v=""/>
    <s v="0"/>
    <s v=""/>
    <s v=""/>
    <s v="K"/>
    <s v="3796"/>
    <s v=""/>
    <n v="95340039"/>
    <s v="EA"/>
    <n v="1"/>
    <s v="IDR"/>
    <n v="95340039"/>
    <n v="1"/>
    <n v="0"/>
    <s v="EA"/>
    <n v="0"/>
    <n v="95340039"/>
    <n v="95340039"/>
    <n v="95340039"/>
    <n v="95340039"/>
    <s v="ID100026"/>
    <s v=""/>
    <s v=""/>
    <s v=""/>
    <s v="110457"/>
    <s v="53310000"/>
    <x v="1"/>
    <x v="2"/>
  </r>
  <r>
    <x v="299"/>
    <s v="1"/>
    <s v="ZNB"/>
    <s v="F"/>
    <s v="IN2"/>
    <s v=""/>
    <d v="2026-01-26T00:00:00"/>
    <s v="1000036301 PT SUPRACO INDONESIA"/>
    <s v=""/>
    <s v="[CTG] ALLOWANCE - BUSINESS DELIVERY"/>
    <s v="IHSCW01S"/>
    <s v=""/>
    <s v="0"/>
    <s v=""/>
    <s v=""/>
    <s v="K"/>
    <s v="3790"/>
    <s v=""/>
    <n v="21613719"/>
    <s v="EA"/>
    <n v="1"/>
    <s v="IDR"/>
    <n v="21613719"/>
    <n v="1"/>
    <n v="0"/>
    <s v="EA"/>
    <n v="0"/>
    <n v="21613719"/>
    <n v="21613719"/>
    <n v="21613719"/>
    <n v="21613719"/>
    <s v="ID100026"/>
    <s v=""/>
    <s v=""/>
    <s v=""/>
    <s v="110457"/>
    <s v="53310000"/>
    <x v="1"/>
    <x v="2"/>
  </r>
  <r>
    <x v="300"/>
    <s v="1"/>
    <s v="ZNB"/>
    <s v="F"/>
    <s v="IN2"/>
    <s v=""/>
    <d v="2026-01-26T00:00:00"/>
    <s v="1000036301 PT SUPRACO INDONESIA"/>
    <s v=""/>
    <s v="[CTG] ALLOWANCE - BUSINESS DELIVERY"/>
    <s v="IHSCW01S"/>
    <s v=""/>
    <s v="0"/>
    <s v=""/>
    <s v=""/>
    <s v="K"/>
    <s v="3790"/>
    <s v=""/>
    <n v="7523222"/>
    <s v="EA"/>
    <n v="1"/>
    <s v="IDR"/>
    <n v="7523222"/>
    <n v="1"/>
    <n v="0"/>
    <s v="EA"/>
    <n v="0"/>
    <n v="7523222"/>
    <n v="7523222"/>
    <n v="7523222"/>
    <n v="7523222"/>
    <s v="ID100010"/>
    <s v=""/>
    <s v=""/>
    <s v=""/>
    <s v="110454"/>
    <s v="53310000"/>
    <x v="0"/>
    <x v="0"/>
  </r>
  <r>
    <x v="301"/>
    <s v="1"/>
    <s v="ZNB"/>
    <s v="F"/>
    <s v="IN2"/>
    <s v=""/>
    <d v="2026-01-26T00:00:00"/>
    <s v="1000036301 PT SUPRACO INDONESIA"/>
    <s v=""/>
    <s v="[CTG] ALLOWANCE - BUSINESS DELIVERY"/>
    <s v="IHSCW01S"/>
    <s v=""/>
    <s v="0"/>
    <s v=""/>
    <s v=""/>
    <s v="K"/>
    <s v="3796"/>
    <s v=""/>
    <n v="4715428"/>
    <s v="EA"/>
    <n v="1"/>
    <s v="IDR"/>
    <n v="4715428"/>
    <n v="1"/>
    <n v="0"/>
    <s v="EA"/>
    <n v="0"/>
    <n v="4715428"/>
    <n v="4715428"/>
    <n v="4715428"/>
    <n v="4715428"/>
    <s v="ID100008"/>
    <s v=""/>
    <s v=""/>
    <s v=""/>
    <s v="110452"/>
    <s v="53310000"/>
    <x v="0"/>
    <x v="0"/>
  </r>
  <r>
    <x v="302"/>
    <s v="1"/>
    <s v="ZNB"/>
    <s v="F"/>
    <s v="IN2"/>
    <s v=""/>
    <d v="2026-01-26T00:00:00"/>
    <s v="1000036301 PT SUPRACO INDONESIA"/>
    <s v=""/>
    <s v="[CTG] ALLOWANCE - BUSINESS DELIVERY"/>
    <s v="IHSCW01S"/>
    <s v=""/>
    <s v="0"/>
    <s v=""/>
    <s v=""/>
    <s v="K"/>
    <s v="3781"/>
    <s v=""/>
    <n v="46230526"/>
    <s v="EA"/>
    <n v="1"/>
    <s v="IDR"/>
    <n v="46230526"/>
    <n v="1"/>
    <n v="0"/>
    <s v="EA"/>
    <n v="0"/>
    <n v="46230526"/>
    <n v="46230526"/>
    <n v="46230526"/>
    <n v="46230526"/>
    <s v="ID100008"/>
    <s v=""/>
    <s v=""/>
    <s v=""/>
    <s v="110452"/>
    <s v="53310000"/>
    <x v="1"/>
    <x v="2"/>
  </r>
  <r>
    <x v="303"/>
    <s v="1"/>
    <s v="ZNB"/>
    <s v="F"/>
    <s v="IN2"/>
    <s v=""/>
    <d v="2026-01-26T00:00:00"/>
    <s v="1000036301 PT SUPRACO INDONESIA"/>
    <s v=""/>
    <s v="[CTG] ALLOWANCE - BUSINESS DELIVERY"/>
    <s v="IHSCW01S"/>
    <s v=""/>
    <s v="0"/>
    <s v=""/>
    <s v=""/>
    <s v="K"/>
    <s v="3781"/>
    <s v=""/>
    <n v="121903430"/>
    <s v="EA"/>
    <n v="1"/>
    <s v="IDR"/>
    <n v="121903430"/>
    <n v="1"/>
    <n v="0"/>
    <s v="EA"/>
    <n v="0"/>
    <n v="121903430"/>
    <n v="121903430"/>
    <n v="121903430"/>
    <n v="121903430"/>
    <s v="ID100026"/>
    <s v=""/>
    <s v=""/>
    <s v=""/>
    <s v="110457"/>
    <s v="53310000"/>
    <x v="1"/>
    <x v="2"/>
  </r>
  <r>
    <x v="304"/>
    <s v="1"/>
    <s v="ZNB"/>
    <s v="F"/>
    <s v="IN2"/>
    <s v=""/>
    <d v="2026-01-26T00:00:00"/>
    <s v="1000036301 PT SUPRACO INDONESIA"/>
    <s v=""/>
    <s v="SUM VAR DECEMBER 2025 - 1-30 NOVEMBER 20"/>
    <s v="IHSCW02S"/>
    <s v=""/>
    <s v="0"/>
    <s v=""/>
    <s v=""/>
    <s v="K"/>
    <s v="3782"/>
    <s v=""/>
    <n v="1"/>
    <s v="EA"/>
    <n v="949800"/>
    <s v="IDR"/>
    <n v="949800"/>
    <n v="1"/>
    <n v="0"/>
    <s v="EA"/>
    <n v="0"/>
    <n v="1"/>
    <n v="949800"/>
    <n v="1"/>
    <n v="949800"/>
    <s v="ID100412"/>
    <s v=""/>
    <s v=""/>
    <s v=""/>
    <s v="110217"/>
    <s v="53810000"/>
    <x v="0"/>
    <x v="0"/>
  </r>
  <r>
    <x v="305"/>
    <s v="1"/>
    <s v="ZNB"/>
    <s v="F"/>
    <s v="IN2"/>
    <s v=""/>
    <d v="2026-01-26T00:00:00"/>
    <s v="1000036301 PT SUPRACO INDONESIA"/>
    <s v=""/>
    <s v="SUM VAR DECEMBER 2025 - 1-30 NOVEMBER 20"/>
    <s v="IHSCW02S"/>
    <s v=""/>
    <s v="0"/>
    <s v=""/>
    <s v=""/>
    <s v="K"/>
    <s v="3782"/>
    <s v=""/>
    <n v="1"/>
    <s v="EA"/>
    <n v="747500"/>
    <s v="IDR"/>
    <n v="747500"/>
    <n v="1"/>
    <n v="0"/>
    <s v="EA"/>
    <n v="0"/>
    <n v="1"/>
    <n v="747500"/>
    <n v="1"/>
    <n v="747500"/>
    <s v="ID100412"/>
    <s v=""/>
    <s v=""/>
    <s v=""/>
    <s v="110217"/>
    <s v="538100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D897C0-670F-4CC6-8971-1F84D5722F01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313" firstHeaderRow="0" firstDataRow="1" firstDataCol="1"/>
  <pivotFields count="39">
    <pivotField axis="axisRow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3" showAll="0"/>
    <pivotField showAll="0"/>
    <pivotField dataField="1" numFmtId="43" showAll="0"/>
    <pivotField numFmtId="3" showAll="0"/>
    <pivotField showAll="0"/>
    <pivotField showAll="0"/>
    <pivotField numFmtId="164" showAll="0"/>
    <pivotField showAll="0"/>
    <pivotField numFmtId="3" showAll="0"/>
    <pivotField showAll="0"/>
    <pivotField dataField="1" numFmtId="3"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>
      <items count="4">
        <item x="2"/>
        <item x="0"/>
        <item x="1"/>
        <item t="default"/>
      </items>
    </pivotField>
  </pivotFields>
  <rowFields count="2">
    <field x="37"/>
    <field x="0"/>
  </rowFields>
  <rowItems count="310">
    <i>
      <x/>
    </i>
    <i r="1">
      <x v="47"/>
    </i>
    <i r="1">
      <x v="63"/>
    </i>
    <i r="1">
      <x v="68"/>
    </i>
    <i r="1">
      <x v="76"/>
    </i>
    <i r="1">
      <x v="79"/>
    </i>
    <i r="1">
      <x v="80"/>
    </i>
    <i r="1">
      <x v="83"/>
    </i>
    <i r="1">
      <x v="89"/>
    </i>
    <i r="1">
      <x v="95"/>
    </i>
    <i r="1">
      <x v="147"/>
    </i>
    <i r="1">
      <x v="152"/>
    </i>
    <i r="1">
      <x v="153"/>
    </i>
    <i r="1">
      <x v="154"/>
    </i>
    <i r="1">
      <x v="155"/>
    </i>
    <i r="1">
      <x v="156"/>
    </i>
    <i r="1">
      <x v="167"/>
    </i>
    <i r="1">
      <x v="182"/>
    </i>
    <i r="1">
      <x v="229"/>
    </i>
    <i r="1">
      <x v="231"/>
    </i>
    <i r="1">
      <x v="233"/>
    </i>
    <i r="1">
      <x v="239"/>
    </i>
    <i r="1">
      <x v="240"/>
    </i>
    <i r="1">
      <x v="253"/>
    </i>
    <i r="1">
      <x v="256"/>
    </i>
    <i r="1">
      <x v="263"/>
    </i>
    <i r="1">
      <x v="268"/>
    </i>
    <i r="1">
      <x v="279"/>
    </i>
    <i r="1">
      <x v="282"/>
    </i>
    <i r="1">
      <x v="287"/>
    </i>
    <i r="1">
      <x v="289"/>
    </i>
    <i r="1">
      <x v="297"/>
    </i>
    <i r="1">
      <x v="298"/>
    </i>
    <i r="1">
      <x v="299"/>
    </i>
    <i r="1">
      <x v="302"/>
    </i>
    <i r="1">
      <x v="303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4"/>
    </i>
    <i r="1">
      <x v="65"/>
    </i>
    <i r="1">
      <x v="66"/>
    </i>
    <i r="1">
      <x v="67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7"/>
    </i>
    <i r="1">
      <x v="78"/>
    </i>
    <i r="1">
      <x v="81"/>
    </i>
    <i r="1">
      <x v="84"/>
    </i>
    <i r="1">
      <x v="85"/>
    </i>
    <i r="1">
      <x v="86"/>
    </i>
    <i r="1">
      <x v="87"/>
    </i>
    <i r="1">
      <x v="88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8"/>
    </i>
    <i r="1">
      <x v="149"/>
    </i>
    <i r="1">
      <x v="150"/>
    </i>
    <i r="1">
      <x v="151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30"/>
    </i>
    <i r="1">
      <x v="232"/>
    </i>
    <i r="1">
      <x v="234"/>
    </i>
    <i r="1">
      <x v="235"/>
    </i>
    <i r="1">
      <x v="236"/>
    </i>
    <i r="1">
      <x v="237"/>
    </i>
    <i r="1">
      <x v="238"/>
    </i>
    <i r="1">
      <x v="241"/>
    </i>
    <i r="1">
      <x v="242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4"/>
    </i>
    <i r="1">
      <x v="255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4"/>
    </i>
    <i r="1">
      <x v="265"/>
    </i>
    <i r="1">
      <x v="266"/>
    </i>
    <i r="1">
      <x v="267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80"/>
    </i>
    <i r="1">
      <x v="281"/>
    </i>
    <i r="1">
      <x v="283"/>
    </i>
    <i r="1">
      <x v="284"/>
    </i>
    <i r="1">
      <x v="285"/>
    </i>
    <i r="1">
      <x v="286"/>
    </i>
    <i r="1">
      <x v="288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300"/>
    </i>
    <i r="1">
      <x v="301"/>
    </i>
    <i r="1">
      <x v="304"/>
    </i>
    <i r="1">
      <x v="305"/>
    </i>
    <i>
      <x v="2"/>
    </i>
    <i r="1">
      <x v="69"/>
    </i>
    <i r="1">
      <x v="82"/>
    </i>
    <i r="1">
      <x v="220"/>
    </i>
    <i r="1">
      <x v="221"/>
    </i>
    <i r="1">
      <x v="22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Net Order Val" fld="22" baseField="0" baseItem="0" numFmtId="43"/>
    <dataField name="Sum of Still to be invoiced (val.)" fld="30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90765-D1DD-40AB-97EB-AB53B163D125}">
  <dimension ref="A3:E313"/>
  <sheetViews>
    <sheetView tabSelected="1" topLeftCell="A256" workbookViewId="0">
      <selection activeCell="A267" sqref="A267"/>
    </sheetView>
  </sheetViews>
  <sheetFormatPr defaultRowHeight="12.75" x14ac:dyDescent="0.2"/>
  <cols>
    <col min="1" max="1" width="15.42578125" bestFit="1" customWidth="1"/>
    <col min="2" max="2" width="20.5703125" bestFit="1" customWidth="1"/>
    <col min="3" max="3" width="30.7109375" bestFit="1" customWidth="1"/>
    <col min="4" max="4" width="9.140625" style="13"/>
  </cols>
  <sheetData>
    <row r="3" spans="1:5" x14ac:dyDescent="0.2">
      <c r="A3" s="8" t="s">
        <v>757</v>
      </c>
      <c r="B3" t="s">
        <v>759</v>
      </c>
      <c r="C3" t="s">
        <v>760</v>
      </c>
    </row>
    <row r="4" spans="1:5" x14ac:dyDescent="0.2">
      <c r="A4" s="9" t="s">
        <v>18</v>
      </c>
      <c r="B4" s="10">
        <v>1405059419</v>
      </c>
      <c r="C4" s="11">
        <v>1405059419</v>
      </c>
    </row>
    <row r="5" spans="1:5" x14ac:dyDescent="0.2">
      <c r="A5" s="12" t="s">
        <v>213</v>
      </c>
      <c r="B5" s="10">
        <v>16238932</v>
      </c>
      <c r="C5" s="11">
        <v>16238932</v>
      </c>
      <c r="D5" s="13">
        <f>VLOOKUP(A5,Sheet1!$A$2:$AM$730,7,0)</f>
        <v>46029</v>
      </c>
      <c r="E5" t="str">
        <f>VLOOKUP(A5,Sheet1!$A$2:$AM$730,32,0)</f>
        <v>ID100054</v>
      </c>
    </row>
    <row r="6" spans="1:5" x14ac:dyDescent="0.2">
      <c r="A6" s="12" t="s">
        <v>256</v>
      </c>
      <c r="B6" s="10">
        <v>60902634</v>
      </c>
      <c r="C6" s="11">
        <v>60902634</v>
      </c>
      <c r="D6" s="13">
        <f>VLOOKUP(A6,Sheet1!$A$2:$AM$730,7,0)</f>
        <v>46029</v>
      </c>
      <c r="E6" t="str">
        <f>VLOOKUP(A6,Sheet1!$A$2:$AM$730,32,0)</f>
        <v>ID100241</v>
      </c>
    </row>
    <row r="7" spans="1:5" x14ac:dyDescent="0.2">
      <c r="A7" s="12" t="s">
        <v>267</v>
      </c>
      <c r="B7" s="10">
        <v>60902634</v>
      </c>
      <c r="C7" s="11">
        <v>60902634</v>
      </c>
      <c r="D7" s="13">
        <f>VLOOKUP(A7,Sheet1!$A$2:$AM$730,7,0)</f>
        <v>46030</v>
      </c>
      <c r="E7" t="str">
        <f>VLOOKUP(A7,Sheet1!$A$2:$AM$730,32,0)</f>
        <v>ID100241</v>
      </c>
    </row>
    <row r="8" spans="1:5" x14ac:dyDescent="0.2">
      <c r="A8" s="12" t="s">
        <v>281</v>
      </c>
      <c r="B8" s="10">
        <v>34047125</v>
      </c>
      <c r="C8" s="11">
        <v>34047125</v>
      </c>
      <c r="D8" s="13">
        <f>VLOOKUP(A8,Sheet1!$A$2:$AM$730,7,0)</f>
        <v>46033</v>
      </c>
      <c r="E8" t="str">
        <f>VLOOKUP(A8,Sheet1!$A$2:$AM$730,32,0)</f>
        <v>ID100130</v>
      </c>
    </row>
    <row r="9" spans="1:5" x14ac:dyDescent="0.2">
      <c r="A9" s="12" t="s">
        <v>293</v>
      </c>
      <c r="B9" s="10">
        <v>8442552</v>
      </c>
      <c r="C9" s="11">
        <v>8442552</v>
      </c>
      <c r="D9" s="13">
        <f>VLOOKUP(A9,Sheet1!$A$2:$AM$730,7,0)</f>
        <v>46033</v>
      </c>
      <c r="E9" t="str">
        <f>VLOOKUP(A9,Sheet1!$A$2:$AM$730,32,0)</f>
        <v>ID100101</v>
      </c>
    </row>
    <row r="10" spans="1:5" x14ac:dyDescent="0.2">
      <c r="A10" s="12" t="s">
        <v>297</v>
      </c>
      <c r="B10" s="10">
        <v>8442552</v>
      </c>
      <c r="C10" s="11">
        <v>8442552</v>
      </c>
      <c r="D10" s="13">
        <f>VLOOKUP(A10,Sheet1!$A$2:$AM$730,7,0)</f>
        <v>46033</v>
      </c>
      <c r="E10" t="str">
        <f>VLOOKUP(A10,Sheet1!$A$2:$AM$730,32,0)</f>
        <v>ID100101</v>
      </c>
    </row>
    <row r="11" spans="1:5" x14ac:dyDescent="0.2">
      <c r="A11" s="12" t="s">
        <v>303</v>
      </c>
      <c r="B11" s="10">
        <v>9032909</v>
      </c>
      <c r="C11" s="11">
        <v>9032909</v>
      </c>
      <c r="D11" s="13">
        <f>VLOOKUP(A11,Sheet1!$A$2:$AM$730,7,0)</f>
        <v>46033</v>
      </c>
      <c r="E11" t="str">
        <f>VLOOKUP(A11,Sheet1!$A$2:$AM$730,32,0)</f>
        <v>ID100004</v>
      </c>
    </row>
    <row r="12" spans="1:5" x14ac:dyDescent="0.2">
      <c r="A12" s="12" t="s">
        <v>333</v>
      </c>
      <c r="B12" s="10">
        <v>10767575</v>
      </c>
      <c r="C12" s="11">
        <v>10767575</v>
      </c>
      <c r="D12" s="13">
        <f>VLOOKUP(A12,Sheet1!$A$2:$AM$730,7,0)</f>
        <v>46033</v>
      </c>
      <c r="E12" t="str">
        <f>VLOOKUP(A12,Sheet1!$A$2:$AM$730,32,0)</f>
        <v>ID100004</v>
      </c>
    </row>
    <row r="13" spans="1:5" x14ac:dyDescent="0.2">
      <c r="A13" s="12" t="s">
        <v>341</v>
      </c>
      <c r="B13" s="10">
        <v>355351282</v>
      </c>
      <c r="C13" s="11">
        <v>355351282</v>
      </c>
      <c r="D13" s="13">
        <f>VLOOKUP(A13,Sheet1!$A$2:$AM$730,7,0)</f>
        <v>46034</v>
      </c>
      <c r="E13" t="str">
        <f>VLOOKUP(A13,Sheet1!$A$2:$AM$730,32,0)</f>
        <v>ID100163</v>
      </c>
    </row>
    <row r="14" spans="1:5" x14ac:dyDescent="0.2">
      <c r="A14" s="12" t="s">
        <v>405</v>
      </c>
      <c r="B14" s="10">
        <v>29131507</v>
      </c>
      <c r="C14" s="11">
        <v>29131507</v>
      </c>
      <c r="D14" s="13">
        <f>VLOOKUP(A14,Sheet1!$A$2:$AM$730,7,0)</f>
        <v>46040</v>
      </c>
      <c r="E14" t="str">
        <f>VLOOKUP(A14,Sheet1!$A$2:$AM$730,32,0)</f>
        <v>ID100004</v>
      </c>
    </row>
    <row r="15" spans="1:5" x14ac:dyDescent="0.2">
      <c r="A15" s="12" t="s">
        <v>425</v>
      </c>
      <c r="B15" s="10">
        <v>62826706</v>
      </c>
      <c r="C15" s="11">
        <v>62826706</v>
      </c>
      <c r="D15" s="13">
        <f>VLOOKUP(A15,Sheet1!$A$2:$AM$730,7,0)</f>
        <v>46040</v>
      </c>
      <c r="E15" t="str">
        <f>VLOOKUP(A15,Sheet1!$A$2:$AM$730,32,0)</f>
        <v>ID100208</v>
      </c>
    </row>
    <row r="16" spans="1:5" x14ac:dyDescent="0.2">
      <c r="A16" s="12" t="s">
        <v>437</v>
      </c>
      <c r="B16" s="10">
        <v>34542039</v>
      </c>
      <c r="C16" s="11">
        <v>34542039</v>
      </c>
      <c r="D16" s="13">
        <f>VLOOKUP(A16,Sheet1!$A$2:$AM$730,7,0)</f>
        <v>46040</v>
      </c>
      <c r="E16" t="str">
        <f>VLOOKUP(A16,Sheet1!$A$2:$AM$730,32,0)</f>
        <v>ID100130</v>
      </c>
    </row>
    <row r="17" spans="1:5" x14ac:dyDescent="0.2">
      <c r="A17" s="12" t="s">
        <v>443</v>
      </c>
      <c r="B17" s="10">
        <v>38942966</v>
      </c>
      <c r="C17" s="11">
        <v>38942966</v>
      </c>
      <c r="D17" s="13">
        <f>VLOOKUP(A17,Sheet1!$A$2:$AM$730,7,0)</f>
        <v>46040</v>
      </c>
      <c r="E17" t="str">
        <f>VLOOKUP(A17,Sheet1!$A$2:$AM$730,32,0)</f>
        <v>ID100130</v>
      </c>
    </row>
    <row r="18" spans="1:5" x14ac:dyDescent="0.2">
      <c r="A18" s="12" t="s">
        <v>448</v>
      </c>
      <c r="B18" s="10">
        <v>42987564</v>
      </c>
      <c r="C18" s="11">
        <v>42987564</v>
      </c>
      <c r="D18" s="13">
        <f>VLOOKUP(A18,Sheet1!$A$2:$AM$730,7,0)</f>
        <v>46040</v>
      </c>
      <c r="E18" t="str">
        <f>VLOOKUP(A18,Sheet1!$A$2:$AM$730,32,0)</f>
        <v>ID100054</v>
      </c>
    </row>
    <row r="19" spans="1:5" x14ac:dyDescent="0.2">
      <c r="A19" s="12" t="s">
        <v>455</v>
      </c>
      <c r="B19" s="10">
        <v>9310786</v>
      </c>
      <c r="C19" s="11">
        <v>9310786</v>
      </c>
      <c r="D19" s="13">
        <f>VLOOKUP(A19,Sheet1!$A$2:$AM$730,7,0)</f>
        <v>46040</v>
      </c>
      <c r="E19" t="str">
        <f>VLOOKUP(A19,Sheet1!$A$2:$AM$730,32,0)</f>
        <v>ID100344</v>
      </c>
    </row>
    <row r="20" spans="1:5" x14ac:dyDescent="0.2">
      <c r="A20" s="12" t="s">
        <v>491</v>
      </c>
      <c r="B20" s="10">
        <v>36569784</v>
      </c>
      <c r="C20" s="11">
        <v>36569784</v>
      </c>
      <c r="D20" s="13">
        <f>VLOOKUP(A20,Sheet1!$A$2:$AM$730,7,0)</f>
        <v>46041</v>
      </c>
      <c r="E20" t="str">
        <f>VLOOKUP(A20,Sheet1!$A$2:$AM$730,32,0)</f>
        <v>ID100130</v>
      </c>
    </row>
    <row r="21" spans="1:5" x14ac:dyDescent="0.2">
      <c r="A21" s="12" t="s">
        <v>521</v>
      </c>
      <c r="B21" s="10">
        <v>9196777</v>
      </c>
      <c r="C21" s="11">
        <v>9196777</v>
      </c>
      <c r="D21" s="13">
        <f>VLOOKUP(A21,Sheet1!$A$2:$AM$730,7,0)</f>
        <v>46043</v>
      </c>
      <c r="E21" t="str">
        <f>VLOOKUP(A21,Sheet1!$A$2:$AM$730,32,0)</f>
        <v>ID100274</v>
      </c>
    </row>
    <row r="22" spans="1:5" x14ac:dyDescent="0.2">
      <c r="A22" s="12" t="s">
        <v>615</v>
      </c>
      <c r="B22" s="10">
        <v>14599400</v>
      </c>
      <c r="C22" s="11">
        <v>14599400</v>
      </c>
      <c r="D22" s="13">
        <f>VLOOKUP(A22,Sheet1!$A$2:$AM$730,7,0)</f>
        <v>46044</v>
      </c>
      <c r="E22" t="str">
        <f>VLOOKUP(A22,Sheet1!$A$2:$AM$730,32,0)</f>
        <v>ID100278</v>
      </c>
    </row>
    <row r="23" spans="1:5" x14ac:dyDescent="0.2">
      <c r="A23" s="12" t="s">
        <v>620</v>
      </c>
      <c r="B23" s="10">
        <v>14368400</v>
      </c>
      <c r="C23" s="11">
        <v>14368400</v>
      </c>
      <c r="D23" s="13">
        <f>VLOOKUP(A23,Sheet1!$A$2:$AM$730,7,0)</f>
        <v>46044</v>
      </c>
      <c r="E23" t="str">
        <f>VLOOKUP(A23,Sheet1!$A$2:$AM$730,32,0)</f>
        <v>ID100278</v>
      </c>
    </row>
    <row r="24" spans="1:5" x14ac:dyDescent="0.2">
      <c r="A24" s="12" t="s">
        <v>623</v>
      </c>
      <c r="B24" s="10">
        <v>10679700</v>
      </c>
      <c r="C24" s="11">
        <v>10679700</v>
      </c>
      <c r="D24" s="13">
        <f>VLOOKUP(A24,Sheet1!$A$2:$AM$730,7,0)</f>
        <v>46045</v>
      </c>
      <c r="E24" t="str">
        <f>VLOOKUP(A24,Sheet1!$A$2:$AM$730,32,0)</f>
        <v>ID100278</v>
      </c>
    </row>
    <row r="25" spans="1:5" x14ac:dyDescent="0.2">
      <c r="A25" s="12" t="s">
        <v>634</v>
      </c>
      <c r="B25" s="10">
        <v>35055300</v>
      </c>
      <c r="C25" s="11">
        <v>35055300</v>
      </c>
      <c r="D25" s="13">
        <f>VLOOKUP(A25,Sheet1!$A$2:$AM$730,7,0)</f>
        <v>46045</v>
      </c>
      <c r="E25" t="str">
        <f>VLOOKUP(A25,Sheet1!$A$2:$AM$730,32,0)</f>
        <v>ID100004</v>
      </c>
    </row>
    <row r="26" spans="1:5" x14ac:dyDescent="0.2">
      <c r="A26" s="12" t="s">
        <v>635</v>
      </c>
      <c r="B26" s="10">
        <v>16057600</v>
      </c>
      <c r="C26" s="11">
        <v>16057600</v>
      </c>
      <c r="D26" s="13">
        <f>VLOOKUP(A26,Sheet1!$A$2:$AM$730,7,0)</f>
        <v>46045</v>
      </c>
      <c r="E26" t="str">
        <f>VLOOKUP(A26,Sheet1!$A$2:$AM$730,32,0)</f>
        <v>ID100052</v>
      </c>
    </row>
    <row r="27" spans="1:5" x14ac:dyDescent="0.2">
      <c r="A27" s="12" t="s">
        <v>656</v>
      </c>
      <c r="B27" s="10">
        <v>19750167</v>
      </c>
      <c r="C27" s="11">
        <v>19750167</v>
      </c>
      <c r="D27" s="13">
        <f>VLOOKUP(A27,Sheet1!$A$2:$AM$730,7,0)</f>
        <v>46045</v>
      </c>
      <c r="E27" t="str">
        <f>VLOOKUP(A27,Sheet1!$A$2:$AM$730,32,0)</f>
        <v>ID100466</v>
      </c>
    </row>
    <row r="28" spans="1:5" x14ac:dyDescent="0.2">
      <c r="A28" s="12" t="s">
        <v>659</v>
      </c>
      <c r="B28" s="10">
        <v>17519575</v>
      </c>
      <c r="C28" s="11">
        <v>17519575</v>
      </c>
      <c r="D28" s="13">
        <f>VLOOKUP(A28,Sheet1!$A$2:$AM$730,7,0)</f>
        <v>46045</v>
      </c>
      <c r="E28" t="str">
        <f>VLOOKUP(A28,Sheet1!$A$2:$AM$730,32,0)</f>
        <v>ID100466</v>
      </c>
    </row>
    <row r="29" spans="1:5" x14ac:dyDescent="0.2">
      <c r="A29" s="12" t="s">
        <v>666</v>
      </c>
      <c r="B29" s="10">
        <v>9163400</v>
      </c>
      <c r="C29" s="11">
        <v>9163400</v>
      </c>
      <c r="D29" s="13">
        <f>VLOOKUP(A29,Sheet1!$A$2:$AM$730,7,0)</f>
        <v>46046</v>
      </c>
      <c r="E29" t="str">
        <f>VLOOKUP(A29,Sheet1!$A$2:$AM$730,32,0)</f>
        <v>ID100004</v>
      </c>
    </row>
    <row r="30" spans="1:5" x14ac:dyDescent="0.2">
      <c r="A30" s="12" t="s">
        <v>673</v>
      </c>
      <c r="B30" s="10">
        <v>8804801</v>
      </c>
      <c r="C30" s="11">
        <v>8804801</v>
      </c>
      <c r="D30" s="13">
        <f>VLOOKUP(A30,Sheet1!$A$2:$AM$730,7,0)</f>
        <v>46047</v>
      </c>
      <c r="E30" t="str">
        <f>VLOOKUP(A30,Sheet1!$A$2:$AM$730,32,0)</f>
        <v>ID100026</v>
      </c>
    </row>
    <row r="31" spans="1:5" x14ac:dyDescent="0.2">
      <c r="A31" s="12" t="s">
        <v>686</v>
      </c>
      <c r="B31" s="10">
        <v>11737201</v>
      </c>
      <c r="C31" s="11">
        <v>11737201</v>
      </c>
      <c r="D31" s="13">
        <f>VLOOKUP(A31,Sheet1!$A$2:$AM$730,7,0)</f>
        <v>46047</v>
      </c>
      <c r="E31" t="str">
        <f>VLOOKUP(A31,Sheet1!$A$2:$AM$730,32,0)</f>
        <v>ID100317</v>
      </c>
    </row>
    <row r="32" spans="1:5" x14ac:dyDescent="0.2">
      <c r="A32" s="12" t="s">
        <v>690</v>
      </c>
      <c r="B32" s="10">
        <v>60185785</v>
      </c>
      <c r="C32" s="11">
        <v>60185785</v>
      </c>
      <c r="D32" s="13">
        <f>VLOOKUP(A32,Sheet1!$A$2:$AM$730,7,0)</f>
        <v>46047</v>
      </c>
      <c r="E32" t="str">
        <f>VLOOKUP(A32,Sheet1!$A$2:$AM$730,32,0)</f>
        <v>ID100067</v>
      </c>
    </row>
    <row r="33" spans="1:5" x14ac:dyDescent="0.2">
      <c r="A33" s="12" t="s">
        <v>698</v>
      </c>
      <c r="B33" s="10">
        <v>8491000</v>
      </c>
      <c r="C33" s="11">
        <v>8491000</v>
      </c>
      <c r="D33" s="13">
        <f>VLOOKUP(A33,Sheet1!$A$2:$AM$730,7,0)</f>
        <v>46047</v>
      </c>
      <c r="E33" t="str">
        <f>VLOOKUP(A33,Sheet1!$A$2:$AM$730,32,0)</f>
        <v>ID100004</v>
      </c>
    </row>
    <row r="34" spans="1:5" x14ac:dyDescent="0.2">
      <c r="A34" s="12" t="s">
        <v>700</v>
      </c>
      <c r="B34" s="10">
        <v>20419600</v>
      </c>
      <c r="C34" s="11">
        <v>20419600</v>
      </c>
      <c r="D34" s="13">
        <f>VLOOKUP(A34,Sheet1!$A$2:$AM$730,7,0)</f>
        <v>46047</v>
      </c>
      <c r="E34" t="str">
        <f>VLOOKUP(A34,Sheet1!$A$2:$AM$730,32,0)</f>
        <v>ID100008</v>
      </c>
    </row>
    <row r="35" spans="1:5" x14ac:dyDescent="0.2">
      <c r="A35" s="12" t="s">
        <v>708</v>
      </c>
      <c r="B35" s="10">
        <v>45503452</v>
      </c>
      <c r="C35" s="11">
        <v>45503452</v>
      </c>
      <c r="D35" s="13">
        <f>VLOOKUP(A35,Sheet1!$A$2:$AM$730,7,0)</f>
        <v>46047</v>
      </c>
      <c r="E35" t="str">
        <f>VLOOKUP(A35,Sheet1!$A$2:$AM$730,32,0)</f>
        <v>ID100010</v>
      </c>
    </row>
    <row r="36" spans="1:5" x14ac:dyDescent="0.2">
      <c r="A36" s="12" t="s">
        <v>711</v>
      </c>
      <c r="B36" s="10">
        <v>95340039</v>
      </c>
      <c r="C36" s="11">
        <v>95340039</v>
      </c>
      <c r="D36" s="13">
        <f>VLOOKUP(A36,Sheet1!$A$2:$AM$730,7,0)</f>
        <v>46047</v>
      </c>
      <c r="E36" t="str">
        <f>VLOOKUP(A36,Sheet1!$A$2:$AM$730,32,0)</f>
        <v>ID100026</v>
      </c>
    </row>
    <row r="37" spans="1:5" x14ac:dyDescent="0.2">
      <c r="A37" s="12" t="s">
        <v>712</v>
      </c>
      <c r="B37" s="10">
        <v>21613719</v>
      </c>
      <c r="C37" s="11">
        <v>21613719</v>
      </c>
      <c r="D37" s="13">
        <f>VLOOKUP(A37,Sheet1!$A$2:$AM$730,7,0)</f>
        <v>46048</v>
      </c>
      <c r="E37" t="str">
        <f>VLOOKUP(A37,Sheet1!$A$2:$AM$730,32,0)</f>
        <v>ID100026</v>
      </c>
    </row>
    <row r="38" spans="1:5" x14ac:dyDescent="0.2">
      <c r="A38" s="12" t="s">
        <v>715</v>
      </c>
      <c r="B38" s="10">
        <v>46230526</v>
      </c>
      <c r="C38" s="11">
        <v>46230526</v>
      </c>
      <c r="D38" s="13">
        <f>VLOOKUP(A38,Sheet1!$A$2:$AM$730,7,0)</f>
        <v>46048</v>
      </c>
      <c r="E38" t="str">
        <f>VLOOKUP(A38,Sheet1!$A$2:$AM$730,32,0)</f>
        <v>ID100008</v>
      </c>
    </row>
    <row r="39" spans="1:5" x14ac:dyDescent="0.2">
      <c r="A39" s="12" t="s">
        <v>716</v>
      </c>
      <c r="B39" s="10">
        <v>121903430</v>
      </c>
      <c r="C39" s="11">
        <v>121903430</v>
      </c>
      <c r="D39" s="13">
        <f>VLOOKUP(A39,Sheet1!$A$2:$AM$730,7,0)</f>
        <v>46048</v>
      </c>
      <c r="E39" t="str">
        <f>VLOOKUP(A39,Sheet1!$A$2:$AM$730,32,0)</f>
        <v>ID100026</v>
      </c>
    </row>
    <row r="40" spans="1:5" x14ac:dyDescent="0.2">
      <c r="A40" s="9" t="s">
        <v>17</v>
      </c>
      <c r="B40" s="10">
        <v>3795697145</v>
      </c>
      <c r="C40" s="11">
        <v>2882265520</v>
      </c>
      <c r="D40" s="13" t="e">
        <f>VLOOKUP(A40,Sheet1!$A$2:$AM$730,7,0)</f>
        <v>#N/A</v>
      </c>
      <c r="E40" t="e">
        <f>VLOOKUP(A40,Sheet1!$A$2:$AM$730,32,0)</f>
        <v>#N/A</v>
      </c>
    </row>
    <row r="41" spans="1:5" x14ac:dyDescent="0.2">
      <c r="A41" s="12" t="s">
        <v>0</v>
      </c>
      <c r="B41" s="10">
        <v>621901531</v>
      </c>
      <c r="C41" s="11">
        <v>0</v>
      </c>
      <c r="D41" s="13">
        <f>VLOOKUP(A41,Sheet1!$A$2:$AM$730,7,0)</f>
        <v>46023</v>
      </c>
      <c r="E41" t="str">
        <f>VLOOKUP(A41,Sheet1!$A$2:$AM$730,32,0)</f>
        <v>ID100195</v>
      </c>
    </row>
    <row r="42" spans="1:5" x14ac:dyDescent="0.2">
      <c r="A42" s="12" t="s">
        <v>23</v>
      </c>
      <c r="B42" s="10">
        <v>217035596</v>
      </c>
      <c r="C42" s="11">
        <v>0</v>
      </c>
      <c r="D42" s="13">
        <f>VLOOKUP(A42,Sheet1!$A$2:$AM$730,7,0)</f>
        <v>46023</v>
      </c>
      <c r="E42" t="str">
        <f>VLOOKUP(A42,Sheet1!$A$2:$AM$730,32,0)</f>
        <v>ID100195</v>
      </c>
    </row>
    <row r="43" spans="1:5" x14ac:dyDescent="0.2">
      <c r="A43" s="12" t="s">
        <v>24</v>
      </c>
      <c r="B43" s="10">
        <v>82515077</v>
      </c>
      <c r="C43" s="11">
        <v>82515077</v>
      </c>
      <c r="D43" s="13">
        <f>VLOOKUP(A43,Sheet1!$A$2:$AM$730,7,0)</f>
        <v>46023</v>
      </c>
      <c r="E43" t="str">
        <f>VLOOKUP(A43,Sheet1!$A$2:$AM$730,32,0)</f>
        <v>ID100411</v>
      </c>
    </row>
    <row r="44" spans="1:5" x14ac:dyDescent="0.2">
      <c r="A44" s="12" t="s">
        <v>51</v>
      </c>
      <c r="B44" s="10">
        <v>1415797</v>
      </c>
      <c r="C44" s="11">
        <v>0</v>
      </c>
      <c r="D44" s="13">
        <f>VLOOKUP(A44,Sheet1!$A$2:$AM$730,7,0)</f>
        <v>46026</v>
      </c>
      <c r="E44" t="str">
        <f>VLOOKUP(A44,Sheet1!$A$2:$AM$730,32,0)</f>
        <v>ID100411</v>
      </c>
    </row>
    <row r="45" spans="1:5" x14ac:dyDescent="0.2">
      <c r="A45" s="12" t="s">
        <v>56</v>
      </c>
      <c r="B45" s="10">
        <v>1212529</v>
      </c>
      <c r="C45" s="11">
        <v>0</v>
      </c>
      <c r="D45" s="13">
        <f>VLOOKUP(A45,Sheet1!$A$2:$AM$730,7,0)</f>
        <v>46026</v>
      </c>
      <c r="E45" t="str">
        <f>VLOOKUP(A45,Sheet1!$A$2:$AM$730,32,0)</f>
        <v>ID100344</v>
      </c>
    </row>
    <row r="46" spans="1:5" x14ac:dyDescent="0.2">
      <c r="A46" s="12" t="s">
        <v>60</v>
      </c>
      <c r="B46" s="10">
        <v>5002084</v>
      </c>
      <c r="C46" s="11">
        <v>5002084</v>
      </c>
      <c r="D46" s="13">
        <f>VLOOKUP(A46,Sheet1!$A$2:$AM$730,7,0)</f>
        <v>46026</v>
      </c>
      <c r="E46" t="str">
        <f>VLOOKUP(A46,Sheet1!$A$2:$AM$730,32,0)</f>
        <v>ID100318</v>
      </c>
    </row>
    <row r="47" spans="1:5" x14ac:dyDescent="0.2">
      <c r="A47" s="12" t="s">
        <v>64</v>
      </c>
      <c r="B47" s="10">
        <v>12000780</v>
      </c>
      <c r="C47" s="11">
        <v>12000780</v>
      </c>
      <c r="D47" s="13">
        <f>VLOOKUP(A47,Sheet1!$A$2:$AM$730,7,0)</f>
        <v>46026</v>
      </c>
      <c r="E47" t="str">
        <f>VLOOKUP(A47,Sheet1!$A$2:$AM$730,32,0)</f>
        <v>ID100318</v>
      </c>
    </row>
    <row r="48" spans="1:5" x14ac:dyDescent="0.2">
      <c r="A48" s="12" t="s">
        <v>67</v>
      </c>
      <c r="B48" s="10">
        <v>67915843</v>
      </c>
      <c r="C48" s="11">
        <v>67915843</v>
      </c>
      <c r="D48" s="13">
        <f>VLOOKUP(A48,Sheet1!$A$2:$AM$730,7,0)</f>
        <v>46026</v>
      </c>
      <c r="E48" t="str">
        <f>VLOOKUP(A48,Sheet1!$A$2:$AM$730,32,0)</f>
        <v>ID100317</v>
      </c>
    </row>
    <row r="49" spans="1:5" x14ac:dyDescent="0.2">
      <c r="A49" s="12" t="s">
        <v>81</v>
      </c>
      <c r="B49" s="10">
        <v>47540303</v>
      </c>
      <c r="C49" s="11">
        <v>47540303</v>
      </c>
      <c r="D49" s="13">
        <f>VLOOKUP(A49,Sheet1!$A$2:$AM$730,7,0)</f>
        <v>46026</v>
      </c>
      <c r="E49" t="str">
        <f>VLOOKUP(A49,Sheet1!$A$2:$AM$730,32,0)</f>
        <v>ID100317</v>
      </c>
    </row>
    <row r="50" spans="1:5" x14ac:dyDescent="0.2">
      <c r="A50" s="12" t="s">
        <v>87</v>
      </c>
      <c r="B50" s="10">
        <v>1212529</v>
      </c>
      <c r="C50" s="11">
        <v>0</v>
      </c>
      <c r="D50" s="13">
        <f>VLOOKUP(A50,Sheet1!$A$2:$AM$730,7,0)</f>
        <v>46026</v>
      </c>
      <c r="E50" t="str">
        <f>VLOOKUP(A50,Sheet1!$A$2:$AM$730,32,0)</f>
        <v>ID100163</v>
      </c>
    </row>
    <row r="51" spans="1:5" x14ac:dyDescent="0.2">
      <c r="A51" s="12" t="s">
        <v>91</v>
      </c>
      <c r="B51" s="10">
        <v>47540303</v>
      </c>
      <c r="C51" s="11">
        <v>47540303</v>
      </c>
      <c r="D51" s="13">
        <f>VLOOKUP(A51,Sheet1!$A$2:$AM$730,7,0)</f>
        <v>46026</v>
      </c>
      <c r="E51" t="str">
        <f>VLOOKUP(A51,Sheet1!$A$2:$AM$730,32,0)</f>
        <v>ID100317</v>
      </c>
    </row>
    <row r="52" spans="1:5" x14ac:dyDescent="0.2">
      <c r="A52" s="12" t="s">
        <v>92</v>
      </c>
      <c r="B52" s="10">
        <v>4420714</v>
      </c>
      <c r="C52" s="11">
        <v>4420714</v>
      </c>
      <c r="D52" s="13">
        <f>VLOOKUP(A52,Sheet1!$A$2:$AM$730,7,0)</f>
        <v>46026</v>
      </c>
      <c r="E52" t="str">
        <f>VLOOKUP(A52,Sheet1!$A$2:$AM$730,32,0)</f>
        <v>ID100130</v>
      </c>
    </row>
    <row r="53" spans="1:5" x14ac:dyDescent="0.2">
      <c r="A53" s="12" t="s">
        <v>96</v>
      </c>
      <c r="B53" s="10">
        <v>4420714</v>
      </c>
      <c r="C53" s="11">
        <v>0</v>
      </c>
      <c r="D53" s="13">
        <f>VLOOKUP(A53,Sheet1!$A$2:$AM$730,7,0)</f>
        <v>46026</v>
      </c>
      <c r="E53" t="str">
        <f>VLOOKUP(A53,Sheet1!$A$2:$AM$730,32,0)</f>
        <v>ID100130</v>
      </c>
    </row>
    <row r="54" spans="1:5" x14ac:dyDescent="0.2">
      <c r="A54" s="12" t="s">
        <v>97</v>
      </c>
      <c r="B54" s="10">
        <v>4420714</v>
      </c>
      <c r="C54" s="11">
        <v>0</v>
      </c>
      <c r="D54" s="13">
        <f>VLOOKUP(A54,Sheet1!$A$2:$AM$730,7,0)</f>
        <v>46026</v>
      </c>
      <c r="E54" t="str">
        <f>VLOOKUP(A54,Sheet1!$A$2:$AM$730,32,0)</f>
        <v>ID100130</v>
      </c>
    </row>
    <row r="55" spans="1:5" x14ac:dyDescent="0.2">
      <c r="A55" s="12" t="s">
        <v>98</v>
      </c>
      <c r="B55" s="10">
        <v>4420714</v>
      </c>
      <c r="C55" s="11">
        <v>0</v>
      </c>
      <c r="D55" s="13">
        <f>VLOOKUP(A55,Sheet1!$A$2:$AM$730,7,0)</f>
        <v>46026</v>
      </c>
      <c r="E55" t="str">
        <f>VLOOKUP(A55,Sheet1!$A$2:$AM$730,32,0)</f>
        <v>ID100130</v>
      </c>
    </row>
    <row r="56" spans="1:5" x14ac:dyDescent="0.2">
      <c r="A56" s="12" t="s">
        <v>99</v>
      </c>
      <c r="B56" s="10">
        <v>4420714</v>
      </c>
      <c r="C56" s="11">
        <v>0</v>
      </c>
      <c r="D56" s="13">
        <f>VLOOKUP(A56,Sheet1!$A$2:$AM$730,7,0)</f>
        <v>46026</v>
      </c>
      <c r="E56" t="str">
        <f>VLOOKUP(A56,Sheet1!$A$2:$AM$730,32,0)</f>
        <v>ID100130</v>
      </c>
    </row>
    <row r="57" spans="1:5" x14ac:dyDescent="0.2">
      <c r="A57" s="12" t="s">
        <v>100</v>
      </c>
      <c r="B57" s="10">
        <v>4420714</v>
      </c>
      <c r="C57" s="11">
        <v>0</v>
      </c>
      <c r="D57" s="13">
        <f>VLOOKUP(A57,Sheet1!$A$2:$AM$730,7,0)</f>
        <v>46026</v>
      </c>
      <c r="E57" t="str">
        <f>VLOOKUP(A57,Sheet1!$A$2:$AM$730,32,0)</f>
        <v>ID100130</v>
      </c>
    </row>
    <row r="58" spans="1:5" x14ac:dyDescent="0.2">
      <c r="A58" s="12" t="s">
        <v>101</v>
      </c>
      <c r="B58" s="10">
        <v>6541000</v>
      </c>
      <c r="C58" s="11">
        <v>6541000</v>
      </c>
      <c r="D58" s="13">
        <f>VLOOKUP(A58,Sheet1!$A$2:$AM$730,7,0)</f>
        <v>46026</v>
      </c>
      <c r="E58" t="str">
        <f>VLOOKUP(A58,Sheet1!$A$2:$AM$730,32,0)</f>
        <v>ID100313</v>
      </c>
    </row>
    <row r="59" spans="1:5" x14ac:dyDescent="0.2">
      <c r="A59" s="12" t="s">
        <v>109</v>
      </c>
      <c r="B59" s="10">
        <v>2669361</v>
      </c>
      <c r="C59" s="11">
        <v>0</v>
      </c>
      <c r="D59" s="13">
        <f>VLOOKUP(A59,Sheet1!$A$2:$AM$730,7,0)</f>
        <v>46027</v>
      </c>
      <c r="E59" t="str">
        <f>VLOOKUP(A59,Sheet1!$A$2:$AM$730,32,0)</f>
        <v>ID100163</v>
      </c>
    </row>
    <row r="60" spans="1:5" x14ac:dyDescent="0.2">
      <c r="A60" s="12" t="s">
        <v>110</v>
      </c>
      <c r="B60" s="10">
        <v>6756009</v>
      </c>
      <c r="C60" s="11">
        <v>0</v>
      </c>
      <c r="D60" s="13">
        <f>VLOOKUP(A60,Sheet1!$A$2:$AM$730,7,0)</f>
        <v>46027</v>
      </c>
      <c r="E60" t="str">
        <f>VLOOKUP(A60,Sheet1!$A$2:$AM$730,32,0)</f>
        <v>ID100163</v>
      </c>
    </row>
    <row r="61" spans="1:5" x14ac:dyDescent="0.2">
      <c r="A61" s="12" t="s">
        <v>111</v>
      </c>
      <c r="B61" s="10">
        <v>7165982</v>
      </c>
      <c r="C61" s="11">
        <v>0</v>
      </c>
      <c r="D61" s="13">
        <f>VLOOKUP(A61,Sheet1!$A$2:$AM$730,7,0)</f>
        <v>46027</v>
      </c>
      <c r="E61" t="str">
        <f>VLOOKUP(A61,Sheet1!$A$2:$AM$730,32,0)</f>
        <v>ID100163</v>
      </c>
    </row>
    <row r="62" spans="1:5" x14ac:dyDescent="0.2">
      <c r="A62" s="12" t="s">
        <v>112</v>
      </c>
      <c r="B62" s="10">
        <v>7385000</v>
      </c>
      <c r="C62" s="11">
        <v>0</v>
      </c>
      <c r="D62" s="13">
        <f>VLOOKUP(A62,Sheet1!$A$2:$AM$730,7,0)</f>
        <v>46027</v>
      </c>
      <c r="E62" t="str">
        <f>VLOOKUP(A62,Sheet1!$A$2:$AM$730,32,0)</f>
        <v>ID100163</v>
      </c>
    </row>
    <row r="63" spans="1:5" x14ac:dyDescent="0.2">
      <c r="A63" s="12" t="s">
        <v>113</v>
      </c>
      <c r="B63" s="10">
        <v>7385000</v>
      </c>
      <c r="C63" s="11">
        <v>7385000</v>
      </c>
      <c r="D63" s="13">
        <f>VLOOKUP(A63,Sheet1!$A$2:$AM$730,7,0)</f>
        <v>46027</v>
      </c>
      <c r="E63" t="str">
        <f>VLOOKUP(A63,Sheet1!$A$2:$AM$730,32,0)</f>
        <v>ID100163</v>
      </c>
    </row>
    <row r="64" spans="1:5" x14ac:dyDescent="0.2">
      <c r="A64" s="12" t="s">
        <v>114</v>
      </c>
      <c r="B64" s="10">
        <v>8442300</v>
      </c>
      <c r="C64" s="11">
        <v>8442300</v>
      </c>
      <c r="D64" s="13">
        <f>VLOOKUP(A64,Sheet1!$A$2:$AM$730,7,0)</f>
        <v>46027</v>
      </c>
      <c r="E64" t="str">
        <f>VLOOKUP(A64,Sheet1!$A$2:$AM$730,32,0)</f>
        <v>ID100317</v>
      </c>
    </row>
    <row r="65" spans="1:5" x14ac:dyDescent="0.2">
      <c r="A65" s="12" t="s">
        <v>117</v>
      </c>
      <c r="B65" s="10">
        <v>9266465</v>
      </c>
      <c r="C65" s="11">
        <v>9266465</v>
      </c>
      <c r="D65" s="13">
        <f>VLOOKUP(A65,Sheet1!$A$2:$AM$730,7,0)</f>
        <v>46027</v>
      </c>
      <c r="E65" t="str">
        <f>VLOOKUP(A65,Sheet1!$A$2:$AM$730,32,0)</f>
        <v>ID100317</v>
      </c>
    </row>
    <row r="66" spans="1:5" x14ac:dyDescent="0.2">
      <c r="A66" s="12" t="s">
        <v>119</v>
      </c>
      <c r="B66" s="10">
        <v>13211000</v>
      </c>
      <c r="C66" s="11">
        <v>13211000</v>
      </c>
      <c r="D66" s="13">
        <f>VLOOKUP(A66,Sheet1!$A$2:$AM$730,7,0)</f>
        <v>46027</v>
      </c>
      <c r="E66" t="str">
        <f>VLOOKUP(A66,Sheet1!$A$2:$AM$730,32,0)</f>
        <v>ID100137</v>
      </c>
    </row>
    <row r="67" spans="1:5" x14ac:dyDescent="0.2">
      <c r="A67" s="12" t="s">
        <v>123</v>
      </c>
      <c r="B67" s="10">
        <v>7574722</v>
      </c>
      <c r="C67" s="11">
        <v>7574722</v>
      </c>
      <c r="D67" s="13">
        <f>VLOOKUP(A67,Sheet1!$A$2:$AM$730,7,0)</f>
        <v>46027</v>
      </c>
      <c r="E67" t="str">
        <f>VLOOKUP(A67,Sheet1!$A$2:$AM$730,32,0)</f>
        <v>ID100137</v>
      </c>
    </row>
    <row r="68" spans="1:5" x14ac:dyDescent="0.2">
      <c r="A68" s="12" t="s">
        <v>125</v>
      </c>
      <c r="B68" s="10">
        <v>10114118</v>
      </c>
      <c r="C68" s="11">
        <v>10114118</v>
      </c>
      <c r="D68" s="13">
        <f>VLOOKUP(A68,Sheet1!$A$2:$AM$730,7,0)</f>
        <v>46027</v>
      </c>
      <c r="E68" t="str">
        <f>VLOOKUP(A68,Sheet1!$A$2:$AM$730,32,0)</f>
        <v>ID100318</v>
      </c>
    </row>
    <row r="69" spans="1:5" x14ac:dyDescent="0.2">
      <c r="A69" s="12" t="s">
        <v>127</v>
      </c>
      <c r="B69" s="10">
        <v>3587000</v>
      </c>
      <c r="C69" s="11">
        <v>0</v>
      </c>
      <c r="D69" s="13">
        <f>VLOOKUP(A69,Sheet1!$A$2:$AM$730,7,0)</f>
        <v>46028</v>
      </c>
      <c r="E69" t="str">
        <f>VLOOKUP(A69,Sheet1!$A$2:$AM$730,32,0)</f>
        <v>ID100163</v>
      </c>
    </row>
    <row r="70" spans="1:5" x14ac:dyDescent="0.2">
      <c r="A70" s="12" t="s">
        <v>128</v>
      </c>
      <c r="B70" s="10">
        <v>33909105</v>
      </c>
      <c r="C70" s="11">
        <v>33909105</v>
      </c>
      <c r="D70" s="13">
        <f>VLOOKUP(A70,Sheet1!$A$2:$AM$730,7,0)</f>
        <v>46029</v>
      </c>
      <c r="E70" t="str">
        <f>VLOOKUP(A70,Sheet1!$A$2:$AM$730,32,0)</f>
        <v>ID100127</v>
      </c>
    </row>
    <row r="71" spans="1:5" x14ac:dyDescent="0.2">
      <c r="A71" s="12" t="s">
        <v>135</v>
      </c>
      <c r="B71" s="10">
        <v>1814760</v>
      </c>
      <c r="C71" s="11">
        <v>1814760</v>
      </c>
      <c r="D71" s="13">
        <f>VLOOKUP(A71,Sheet1!$A$2:$AM$730,7,0)</f>
        <v>46029</v>
      </c>
      <c r="E71" t="str">
        <f>VLOOKUP(A71,Sheet1!$A$2:$AM$730,32,0)</f>
        <v>ID100127</v>
      </c>
    </row>
    <row r="72" spans="1:5" x14ac:dyDescent="0.2">
      <c r="A72" s="12" t="s">
        <v>136</v>
      </c>
      <c r="B72" s="10">
        <v>8275331</v>
      </c>
      <c r="C72" s="11">
        <v>8275331</v>
      </c>
      <c r="D72" s="13">
        <f>VLOOKUP(A72,Sheet1!$A$2:$AM$730,7,0)</f>
        <v>46029</v>
      </c>
      <c r="E72" t="str">
        <f>VLOOKUP(A72,Sheet1!$A$2:$AM$730,32,0)</f>
        <v>ID100410</v>
      </c>
    </row>
    <row r="73" spans="1:5" x14ac:dyDescent="0.2">
      <c r="A73" s="12" t="s">
        <v>140</v>
      </c>
      <c r="B73" s="10">
        <v>138357218</v>
      </c>
      <c r="C73" s="11">
        <v>138357218</v>
      </c>
      <c r="D73" s="13">
        <f>VLOOKUP(A73,Sheet1!$A$2:$AM$730,7,0)</f>
        <v>46029</v>
      </c>
      <c r="E73" t="str">
        <f>VLOOKUP(A73,Sheet1!$A$2:$AM$730,32,0)</f>
        <v>ID100127</v>
      </c>
    </row>
    <row r="74" spans="1:5" x14ac:dyDescent="0.2">
      <c r="A74" s="12" t="s">
        <v>160</v>
      </c>
      <c r="B74" s="10">
        <v>8377431</v>
      </c>
      <c r="C74" s="11">
        <v>8377431</v>
      </c>
      <c r="D74" s="13">
        <f>VLOOKUP(A74,Sheet1!$A$2:$AM$730,7,0)</f>
        <v>46029</v>
      </c>
      <c r="E74" t="str">
        <f>VLOOKUP(A74,Sheet1!$A$2:$AM$730,32,0)</f>
        <v>ID100410</v>
      </c>
    </row>
    <row r="75" spans="1:5" x14ac:dyDescent="0.2">
      <c r="A75" s="12" t="s">
        <v>162</v>
      </c>
      <c r="B75" s="10">
        <v>7853842</v>
      </c>
      <c r="C75" s="11">
        <v>7853842</v>
      </c>
      <c r="D75" s="13">
        <f>VLOOKUP(A75,Sheet1!$A$2:$AM$730,7,0)</f>
        <v>46029</v>
      </c>
      <c r="E75" t="str">
        <f>VLOOKUP(A75,Sheet1!$A$2:$AM$730,32,0)</f>
        <v>ID100410</v>
      </c>
    </row>
    <row r="76" spans="1:5" x14ac:dyDescent="0.2">
      <c r="A76" s="12" t="s">
        <v>164</v>
      </c>
      <c r="B76" s="10">
        <v>7308206</v>
      </c>
      <c r="C76" s="11">
        <v>7308206</v>
      </c>
      <c r="D76" s="13">
        <f>VLOOKUP(A76,Sheet1!$A$2:$AM$730,7,0)</f>
        <v>46029</v>
      </c>
      <c r="E76" t="str">
        <f>VLOOKUP(A76,Sheet1!$A$2:$AM$730,32,0)</f>
        <v>ID100127</v>
      </c>
    </row>
    <row r="77" spans="1:5" x14ac:dyDescent="0.2">
      <c r="A77" s="12" t="s">
        <v>165</v>
      </c>
      <c r="B77" s="10">
        <v>13286556</v>
      </c>
      <c r="C77" s="11">
        <v>13286556</v>
      </c>
      <c r="D77" s="13">
        <f>VLOOKUP(A77,Sheet1!$A$2:$AM$730,7,0)</f>
        <v>46029</v>
      </c>
      <c r="E77" t="str">
        <f>VLOOKUP(A77,Sheet1!$A$2:$AM$730,32,0)</f>
        <v>ID100410</v>
      </c>
    </row>
    <row r="78" spans="1:5" x14ac:dyDescent="0.2">
      <c r="A78" s="12" t="s">
        <v>167</v>
      </c>
      <c r="B78" s="10">
        <v>12427175</v>
      </c>
      <c r="C78" s="11">
        <v>12427175</v>
      </c>
      <c r="D78" s="13">
        <f>VLOOKUP(A78,Sheet1!$A$2:$AM$730,7,0)</f>
        <v>46029</v>
      </c>
      <c r="E78" t="str">
        <f>VLOOKUP(A78,Sheet1!$A$2:$AM$730,32,0)</f>
        <v>ID100466</v>
      </c>
    </row>
    <row r="79" spans="1:5" x14ac:dyDescent="0.2">
      <c r="A79" s="12" t="s">
        <v>181</v>
      </c>
      <c r="B79" s="10">
        <v>15462768</v>
      </c>
      <c r="C79" s="11">
        <v>15462768</v>
      </c>
      <c r="D79" s="13">
        <f>VLOOKUP(A79,Sheet1!$A$2:$AM$730,7,0)</f>
        <v>46029</v>
      </c>
      <c r="E79" t="str">
        <f>VLOOKUP(A79,Sheet1!$A$2:$AM$730,32,0)</f>
        <v>ID100009</v>
      </c>
    </row>
    <row r="80" spans="1:5" x14ac:dyDescent="0.2">
      <c r="A80" s="12" t="s">
        <v>187</v>
      </c>
      <c r="B80" s="10">
        <v>800212</v>
      </c>
      <c r="C80" s="11">
        <v>800212</v>
      </c>
      <c r="D80" s="13">
        <f>VLOOKUP(A80,Sheet1!$A$2:$AM$730,7,0)</f>
        <v>46029</v>
      </c>
      <c r="E80" t="str">
        <f>VLOOKUP(A80,Sheet1!$A$2:$AM$730,32,0)</f>
        <v>ID100009</v>
      </c>
    </row>
    <row r="81" spans="1:5" x14ac:dyDescent="0.2">
      <c r="A81" s="12" t="s">
        <v>188</v>
      </c>
      <c r="B81" s="10">
        <v>55981024</v>
      </c>
      <c r="C81" s="11">
        <v>55981024</v>
      </c>
      <c r="D81" s="13">
        <f>VLOOKUP(A81,Sheet1!$A$2:$AM$730,7,0)</f>
        <v>46029</v>
      </c>
      <c r="E81" t="str">
        <f>VLOOKUP(A81,Sheet1!$A$2:$AM$730,32,0)</f>
        <v>ID100278</v>
      </c>
    </row>
    <row r="82" spans="1:5" x14ac:dyDescent="0.2">
      <c r="A82" s="12" t="s">
        <v>191</v>
      </c>
      <c r="B82" s="10">
        <v>19984528</v>
      </c>
      <c r="C82" s="11">
        <v>19984528</v>
      </c>
      <c r="D82" s="13">
        <f>VLOOKUP(A82,Sheet1!$A$2:$AM$730,7,0)</f>
        <v>46029</v>
      </c>
      <c r="E82" t="str">
        <f>VLOOKUP(A82,Sheet1!$A$2:$AM$730,32,0)</f>
        <v>ID100278</v>
      </c>
    </row>
    <row r="83" spans="1:5" x14ac:dyDescent="0.2">
      <c r="A83" s="12" t="s">
        <v>193</v>
      </c>
      <c r="B83" s="10">
        <v>31613663</v>
      </c>
      <c r="C83" s="11">
        <v>31613663</v>
      </c>
      <c r="D83" s="13">
        <f>VLOOKUP(A83,Sheet1!$A$2:$AM$730,7,0)</f>
        <v>46029</v>
      </c>
      <c r="E83" t="str">
        <f>VLOOKUP(A83,Sheet1!$A$2:$AM$730,32,0)</f>
        <v>ID100009</v>
      </c>
    </row>
    <row r="84" spans="1:5" x14ac:dyDescent="0.2">
      <c r="A84" s="12" t="s">
        <v>197</v>
      </c>
      <c r="B84" s="10">
        <v>14370266</v>
      </c>
      <c r="C84" s="11">
        <v>14370266</v>
      </c>
      <c r="D84" s="13">
        <f>VLOOKUP(A84,Sheet1!$A$2:$AM$730,7,0)</f>
        <v>46029</v>
      </c>
      <c r="E84" t="str">
        <f>VLOOKUP(A84,Sheet1!$A$2:$AM$730,32,0)</f>
        <v>ID100558</v>
      </c>
    </row>
    <row r="85" spans="1:5" x14ac:dyDescent="0.2">
      <c r="A85" s="12" t="s">
        <v>202</v>
      </c>
      <c r="B85" s="10">
        <v>5911028</v>
      </c>
      <c r="C85" s="11">
        <v>5911028</v>
      </c>
      <c r="D85" s="13">
        <f>VLOOKUP(A85,Sheet1!$A$2:$AM$730,7,0)</f>
        <v>46029</v>
      </c>
      <c r="E85" t="str">
        <f>VLOOKUP(A85,Sheet1!$A$2:$AM$730,32,0)</f>
        <v>ID100241</v>
      </c>
    </row>
    <row r="86" spans="1:5" x14ac:dyDescent="0.2">
      <c r="A86" s="12" t="s">
        <v>206</v>
      </c>
      <c r="B86" s="10">
        <v>25960234</v>
      </c>
      <c r="C86" s="11">
        <v>25960234</v>
      </c>
      <c r="D86" s="13">
        <f>VLOOKUP(A86,Sheet1!$A$2:$AM$730,7,0)</f>
        <v>46029</v>
      </c>
      <c r="E86" t="str">
        <f>VLOOKUP(A86,Sheet1!$A$2:$AM$730,32,0)</f>
        <v>ID100275</v>
      </c>
    </row>
    <row r="87" spans="1:5" x14ac:dyDescent="0.2">
      <c r="A87" s="12" t="s">
        <v>211</v>
      </c>
      <c r="B87" s="10">
        <v>8303701</v>
      </c>
      <c r="C87" s="11">
        <v>8303701</v>
      </c>
      <c r="D87" s="13">
        <f>VLOOKUP(A87,Sheet1!$A$2:$AM$730,7,0)</f>
        <v>46029</v>
      </c>
      <c r="E87" t="str">
        <f>VLOOKUP(A87,Sheet1!$A$2:$AM$730,32,0)</f>
        <v>ID100344</v>
      </c>
    </row>
    <row r="88" spans="1:5" x14ac:dyDescent="0.2">
      <c r="A88" s="12" t="s">
        <v>217</v>
      </c>
      <c r="B88" s="10">
        <v>7936871</v>
      </c>
      <c r="C88" s="11">
        <v>7936871</v>
      </c>
      <c r="D88" s="13">
        <f>VLOOKUP(A88,Sheet1!$A$2:$AM$730,7,0)</f>
        <v>46029</v>
      </c>
      <c r="E88" t="str">
        <f>VLOOKUP(A88,Sheet1!$A$2:$AM$730,32,0)</f>
        <v>ID100130</v>
      </c>
    </row>
    <row r="89" spans="1:5" x14ac:dyDescent="0.2">
      <c r="A89" s="12" t="s">
        <v>219</v>
      </c>
      <c r="B89" s="10">
        <v>3991382</v>
      </c>
      <c r="C89" s="11">
        <v>0</v>
      </c>
      <c r="D89" s="13">
        <f>VLOOKUP(A89,Sheet1!$A$2:$AM$730,7,0)</f>
        <v>46029</v>
      </c>
      <c r="E89" t="str">
        <f>VLOOKUP(A89,Sheet1!$A$2:$AM$730,32,0)</f>
        <v>ID100278</v>
      </c>
    </row>
    <row r="90" spans="1:5" x14ac:dyDescent="0.2">
      <c r="A90" s="12" t="s">
        <v>220</v>
      </c>
      <c r="B90" s="10">
        <v>3668964</v>
      </c>
      <c r="C90" s="11">
        <v>3668964</v>
      </c>
      <c r="D90" s="13">
        <f>VLOOKUP(A90,Sheet1!$A$2:$AM$730,7,0)</f>
        <v>46029</v>
      </c>
      <c r="E90" t="str">
        <f>VLOOKUP(A90,Sheet1!$A$2:$AM$730,32,0)</f>
        <v>ID100130</v>
      </c>
    </row>
    <row r="91" spans="1:5" x14ac:dyDescent="0.2">
      <c r="A91" s="12" t="s">
        <v>222</v>
      </c>
      <c r="B91" s="10">
        <v>2928680</v>
      </c>
      <c r="C91" s="11">
        <v>0</v>
      </c>
      <c r="D91" s="13">
        <f>VLOOKUP(A91,Sheet1!$A$2:$AM$730,7,0)</f>
        <v>46029</v>
      </c>
      <c r="E91" t="str">
        <f>VLOOKUP(A91,Sheet1!$A$2:$AM$730,32,0)</f>
        <v>ID100163</v>
      </c>
    </row>
    <row r="92" spans="1:5" x14ac:dyDescent="0.2">
      <c r="A92" s="12" t="s">
        <v>223</v>
      </c>
      <c r="B92" s="10">
        <v>28141294</v>
      </c>
      <c r="C92" s="11">
        <v>28141294</v>
      </c>
      <c r="D92" s="13">
        <f>VLOOKUP(A92,Sheet1!$A$2:$AM$730,7,0)</f>
        <v>46029</v>
      </c>
      <c r="E92" t="str">
        <f>VLOOKUP(A92,Sheet1!$A$2:$AM$730,32,0)</f>
        <v>ID100070</v>
      </c>
    </row>
    <row r="93" spans="1:5" x14ac:dyDescent="0.2">
      <c r="A93" s="12" t="s">
        <v>227</v>
      </c>
      <c r="B93" s="10">
        <v>12957877</v>
      </c>
      <c r="C93" s="11">
        <v>12957877</v>
      </c>
      <c r="D93" s="13">
        <f>VLOOKUP(A93,Sheet1!$A$2:$AM$730,7,0)</f>
        <v>46029</v>
      </c>
      <c r="E93" t="str">
        <f>VLOOKUP(A93,Sheet1!$A$2:$AM$730,32,0)</f>
        <v>ID100133</v>
      </c>
    </row>
    <row r="94" spans="1:5" x14ac:dyDescent="0.2">
      <c r="A94" s="12" t="s">
        <v>231</v>
      </c>
      <c r="B94" s="10">
        <v>10260867</v>
      </c>
      <c r="C94" s="11">
        <v>10260867</v>
      </c>
      <c r="D94" s="13">
        <f>VLOOKUP(A94,Sheet1!$A$2:$AM$730,7,0)</f>
        <v>46029</v>
      </c>
      <c r="E94" t="str">
        <f>VLOOKUP(A94,Sheet1!$A$2:$AM$730,32,0)</f>
        <v>ID100270</v>
      </c>
    </row>
    <row r="95" spans="1:5" x14ac:dyDescent="0.2">
      <c r="A95" s="12" t="s">
        <v>234</v>
      </c>
      <c r="B95" s="10">
        <v>7780456</v>
      </c>
      <c r="C95" s="11">
        <v>7780456</v>
      </c>
      <c r="D95" s="13">
        <f>VLOOKUP(A95,Sheet1!$A$2:$AM$730,7,0)</f>
        <v>46029</v>
      </c>
      <c r="E95" t="str">
        <f>VLOOKUP(A95,Sheet1!$A$2:$AM$730,32,0)</f>
        <v>ID100220</v>
      </c>
    </row>
    <row r="96" spans="1:5" x14ac:dyDescent="0.2">
      <c r="A96" s="12" t="s">
        <v>238</v>
      </c>
      <c r="B96" s="10">
        <v>26386761</v>
      </c>
      <c r="C96" s="11">
        <v>26386761</v>
      </c>
      <c r="D96" s="13">
        <f>VLOOKUP(A96,Sheet1!$A$2:$AM$730,7,0)</f>
        <v>46029</v>
      </c>
      <c r="E96" t="str">
        <f>VLOOKUP(A96,Sheet1!$A$2:$AM$730,32,0)</f>
        <v>ID100390</v>
      </c>
    </row>
    <row r="97" spans="1:5" x14ac:dyDescent="0.2">
      <c r="A97" s="12" t="s">
        <v>242</v>
      </c>
      <c r="B97" s="10">
        <v>19335430</v>
      </c>
      <c r="C97" s="11">
        <v>19335430</v>
      </c>
      <c r="D97" s="13">
        <f>VLOOKUP(A97,Sheet1!$A$2:$AM$730,7,0)</f>
        <v>46029</v>
      </c>
      <c r="E97" t="str">
        <f>VLOOKUP(A97,Sheet1!$A$2:$AM$730,32,0)</f>
        <v>ID100410</v>
      </c>
    </row>
    <row r="98" spans="1:5" x14ac:dyDescent="0.2">
      <c r="A98" s="12" t="s">
        <v>244</v>
      </c>
      <c r="B98" s="10">
        <v>7662571</v>
      </c>
      <c r="C98" s="11">
        <v>7662571</v>
      </c>
      <c r="D98" s="13">
        <f>VLOOKUP(A98,Sheet1!$A$2:$AM$730,7,0)</f>
        <v>46029</v>
      </c>
      <c r="E98" t="str">
        <f>VLOOKUP(A98,Sheet1!$A$2:$AM$730,32,0)</f>
        <v>ID100002</v>
      </c>
    </row>
    <row r="99" spans="1:5" x14ac:dyDescent="0.2">
      <c r="A99" s="12" t="s">
        <v>247</v>
      </c>
      <c r="B99" s="10">
        <v>9778559</v>
      </c>
      <c r="C99" s="11">
        <v>9778559</v>
      </c>
      <c r="D99" s="13">
        <f>VLOOKUP(A99,Sheet1!$A$2:$AM$730,7,0)</f>
        <v>46029</v>
      </c>
      <c r="E99" t="str">
        <f>VLOOKUP(A99,Sheet1!$A$2:$AM$730,32,0)</f>
        <v>ID100130</v>
      </c>
    </row>
    <row r="100" spans="1:5" x14ac:dyDescent="0.2">
      <c r="A100" s="12" t="s">
        <v>249</v>
      </c>
      <c r="B100" s="10">
        <v>7853997</v>
      </c>
      <c r="C100" s="11">
        <v>7853997</v>
      </c>
      <c r="D100" s="13">
        <f>VLOOKUP(A100,Sheet1!$A$2:$AM$730,7,0)</f>
        <v>46029</v>
      </c>
      <c r="E100" t="str">
        <f>VLOOKUP(A100,Sheet1!$A$2:$AM$730,32,0)</f>
        <v>ID100136</v>
      </c>
    </row>
    <row r="101" spans="1:5" x14ac:dyDescent="0.2">
      <c r="A101" s="12" t="s">
        <v>253</v>
      </c>
      <c r="B101" s="10">
        <v>14941298</v>
      </c>
      <c r="C101" s="11">
        <v>14941298</v>
      </c>
      <c r="D101" s="13">
        <f>VLOOKUP(A101,Sheet1!$A$2:$AM$730,7,0)</f>
        <v>46029</v>
      </c>
      <c r="E101" t="str">
        <f>VLOOKUP(A101,Sheet1!$A$2:$AM$730,32,0)</f>
        <v>ID100278</v>
      </c>
    </row>
    <row r="102" spans="1:5" x14ac:dyDescent="0.2">
      <c r="A102" s="12" t="s">
        <v>255</v>
      </c>
      <c r="B102" s="10">
        <v>107610</v>
      </c>
      <c r="C102" s="11">
        <v>0</v>
      </c>
      <c r="D102" s="13">
        <f>VLOOKUP(A102,Sheet1!$A$2:$AM$730,7,0)</f>
        <v>46029</v>
      </c>
      <c r="E102" t="str">
        <f>VLOOKUP(A102,Sheet1!$A$2:$AM$730,32,0)</f>
        <v>ID100278</v>
      </c>
    </row>
    <row r="103" spans="1:5" x14ac:dyDescent="0.2">
      <c r="A103" s="12" t="s">
        <v>258</v>
      </c>
      <c r="B103" s="10">
        <v>3798000</v>
      </c>
      <c r="C103" s="11">
        <v>0</v>
      </c>
      <c r="D103" s="13">
        <f>VLOOKUP(A103,Sheet1!$A$2:$AM$730,7,0)</f>
        <v>46029</v>
      </c>
      <c r="E103" t="str">
        <f>VLOOKUP(A103,Sheet1!$A$2:$AM$730,32,0)</f>
        <v>ID100163</v>
      </c>
    </row>
    <row r="104" spans="1:5" x14ac:dyDescent="0.2">
      <c r="A104" s="12" t="s">
        <v>259</v>
      </c>
      <c r="B104" s="10">
        <v>19001606</v>
      </c>
      <c r="C104" s="11">
        <v>19001606</v>
      </c>
      <c r="D104" s="13">
        <f>VLOOKUP(A104,Sheet1!$A$2:$AM$730,7,0)</f>
        <v>46030</v>
      </c>
      <c r="E104" t="str">
        <f>VLOOKUP(A104,Sheet1!$A$2:$AM$730,32,0)</f>
        <v/>
      </c>
    </row>
    <row r="105" spans="1:5" x14ac:dyDescent="0.2">
      <c r="A105" s="12" t="s">
        <v>265</v>
      </c>
      <c r="B105" s="10">
        <v>8122551</v>
      </c>
      <c r="C105" s="11">
        <v>0</v>
      </c>
      <c r="D105" s="13">
        <f>VLOOKUP(A105,Sheet1!$A$2:$AM$730,7,0)</f>
        <v>46030</v>
      </c>
      <c r="E105" t="str">
        <f>VLOOKUP(A105,Sheet1!$A$2:$AM$730,32,0)</f>
        <v>ID100163</v>
      </c>
    </row>
    <row r="106" spans="1:5" x14ac:dyDescent="0.2">
      <c r="A106" s="12" t="s">
        <v>266</v>
      </c>
      <c r="B106" s="10">
        <v>2038498</v>
      </c>
      <c r="C106" s="11">
        <v>0</v>
      </c>
      <c r="D106" s="13">
        <f>VLOOKUP(A106,Sheet1!$A$2:$AM$730,7,0)</f>
        <v>46030</v>
      </c>
      <c r="E106" t="str">
        <f>VLOOKUP(A106,Sheet1!$A$2:$AM$730,32,0)</f>
        <v>ID100130</v>
      </c>
    </row>
    <row r="107" spans="1:5" x14ac:dyDescent="0.2">
      <c r="A107" s="12" t="s">
        <v>271</v>
      </c>
      <c r="B107" s="10">
        <v>6552695</v>
      </c>
      <c r="C107" s="11">
        <v>6552695</v>
      </c>
      <c r="D107" s="13">
        <f>VLOOKUP(A107,Sheet1!$A$2:$AM$730,7,0)</f>
        <v>46030</v>
      </c>
      <c r="E107" t="str">
        <f>VLOOKUP(A107,Sheet1!$A$2:$AM$730,32,0)</f>
        <v>ID100163</v>
      </c>
    </row>
    <row r="108" spans="1:5" x14ac:dyDescent="0.2">
      <c r="A108" s="12" t="s">
        <v>274</v>
      </c>
      <c r="B108" s="10">
        <v>6552695</v>
      </c>
      <c r="C108" s="11">
        <v>6552695</v>
      </c>
      <c r="D108" s="13">
        <f>VLOOKUP(A108,Sheet1!$A$2:$AM$730,7,0)</f>
        <v>46030</v>
      </c>
      <c r="E108" t="str">
        <f>VLOOKUP(A108,Sheet1!$A$2:$AM$730,32,0)</f>
        <v>ID100163</v>
      </c>
    </row>
    <row r="109" spans="1:5" x14ac:dyDescent="0.2">
      <c r="A109" s="12" t="s">
        <v>276</v>
      </c>
      <c r="B109" s="10">
        <v>6552695</v>
      </c>
      <c r="C109" s="11">
        <v>6552695</v>
      </c>
      <c r="D109" s="13">
        <f>VLOOKUP(A109,Sheet1!$A$2:$AM$730,7,0)</f>
        <v>46030</v>
      </c>
      <c r="E109" t="str">
        <f>VLOOKUP(A109,Sheet1!$A$2:$AM$730,32,0)</f>
        <v>ID100163</v>
      </c>
    </row>
    <row r="110" spans="1:5" x14ac:dyDescent="0.2">
      <c r="A110" s="12" t="s">
        <v>277</v>
      </c>
      <c r="B110" s="10">
        <v>6552695</v>
      </c>
      <c r="C110" s="11">
        <v>6552695</v>
      </c>
      <c r="D110" s="13">
        <f>VLOOKUP(A110,Sheet1!$A$2:$AM$730,7,0)</f>
        <v>46030</v>
      </c>
      <c r="E110" t="str">
        <f>VLOOKUP(A110,Sheet1!$A$2:$AM$730,32,0)</f>
        <v>ID100163</v>
      </c>
    </row>
    <row r="111" spans="1:5" x14ac:dyDescent="0.2">
      <c r="A111" s="12" t="s">
        <v>278</v>
      </c>
      <c r="B111" s="10">
        <v>21924533</v>
      </c>
      <c r="C111" s="11">
        <v>21924533</v>
      </c>
      <c r="D111" s="13">
        <f>VLOOKUP(A111,Sheet1!$A$2:$AM$730,7,0)</f>
        <v>46030</v>
      </c>
      <c r="E111" t="str">
        <f>VLOOKUP(A111,Sheet1!$A$2:$AM$730,32,0)</f>
        <v>ID100002</v>
      </c>
    </row>
    <row r="112" spans="1:5" x14ac:dyDescent="0.2">
      <c r="A112" s="12" t="s">
        <v>280</v>
      </c>
      <c r="B112" s="10">
        <v>21924533</v>
      </c>
      <c r="C112" s="11">
        <v>21924533</v>
      </c>
      <c r="D112" s="13">
        <f>VLOOKUP(A112,Sheet1!$A$2:$AM$730,7,0)</f>
        <v>46030</v>
      </c>
      <c r="E112" t="str">
        <f>VLOOKUP(A112,Sheet1!$A$2:$AM$730,32,0)</f>
        <v>ID100002</v>
      </c>
    </row>
    <row r="113" spans="1:5" x14ac:dyDescent="0.2">
      <c r="A113" s="12" t="s">
        <v>287</v>
      </c>
      <c r="B113" s="10">
        <v>1651180</v>
      </c>
      <c r="C113" s="11">
        <v>1651180</v>
      </c>
      <c r="D113" s="13">
        <f>VLOOKUP(A113,Sheet1!$A$2:$AM$730,7,0)</f>
        <v>46033</v>
      </c>
      <c r="E113" t="str">
        <f>VLOOKUP(A113,Sheet1!$A$2:$AM$730,32,0)</f>
        <v>ID100136</v>
      </c>
    </row>
    <row r="114" spans="1:5" x14ac:dyDescent="0.2">
      <c r="A114" s="12" t="s">
        <v>289</v>
      </c>
      <c r="B114" s="10">
        <v>2294625</v>
      </c>
      <c r="C114" s="11">
        <v>2294625</v>
      </c>
      <c r="D114" s="13">
        <f>VLOOKUP(A114,Sheet1!$A$2:$AM$730,7,0)</f>
        <v>46033</v>
      </c>
      <c r="E114" t="str">
        <f>VLOOKUP(A114,Sheet1!$A$2:$AM$730,32,0)</f>
        <v>ID100004</v>
      </c>
    </row>
    <row r="115" spans="1:5" x14ac:dyDescent="0.2">
      <c r="A115" s="12" t="s">
        <v>298</v>
      </c>
      <c r="B115" s="10">
        <v>7073142</v>
      </c>
      <c r="C115" s="11">
        <v>7073142</v>
      </c>
      <c r="D115" s="13">
        <f>VLOOKUP(A115,Sheet1!$A$2:$AM$730,7,0)</f>
        <v>46033</v>
      </c>
      <c r="E115" t="str">
        <f>VLOOKUP(A115,Sheet1!$A$2:$AM$730,32,0)</f>
        <v>ID100241</v>
      </c>
    </row>
    <row r="116" spans="1:5" x14ac:dyDescent="0.2">
      <c r="A116" s="12" t="s">
        <v>304</v>
      </c>
      <c r="B116" s="10">
        <v>11090624</v>
      </c>
      <c r="C116" s="11">
        <v>11090624</v>
      </c>
      <c r="D116" s="13">
        <f>VLOOKUP(A116,Sheet1!$A$2:$AM$730,7,0)</f>
        <v>46033</v>
      </c>
      <c r="E116" t="str">
        <f>VLOOKUP(A116,Sheet1!$A$2:$AM$730,32,0)</f>
        <v>ID100133</v>
      </c>
    </row>
    <row r="117" spans="1:5" x14ac:dyDescent="0.2">
      <c r="A117" s="12" t="s">
        <v>305</v>
      </c>
      <c r="B117" s="10">
        <v>7073142</v>
      </c>
      <c r="C117" s="11">
        <v>7073142</v>
      </c>
      <c r="D117" s="13">
        <f>VLOOKUP(A117,Sheet1!$A$2:$AM$730,7,0)</f>
        <v>46033</v>
      </c>
      <c r="E117" t="str">
        <f>VLOOKUP(A117,Sheet1!$A$2:$AM$730,32,0)</f>
        <v>ID100241</v>
      </c>
    </row>
    <row r="118" spans="1:5" x14ac:dyDescent="0.2">
      <c r="A118" s="12" t="s">
        <v>306</v>
      </c>
      <c r="B118" s="10">
        <v>1740750</v>
      </c>
      <c r="C118" s="11">
        <v>1740750</v>
      </c>
      <c r="D118" s="13">
        <f>VLOOKUP(A118,Sheet1!$A$2:$AM$730,7,0)</f>
        <v>46033</v>
      </c>
      <c r="E118" t="str">
        <f>VLOOKUP(A118,Sheet1!$A$2:$AM$730,32,0)</f>
        <v>ID100133</v>
      </c>
    </row>
    <row r="119" spans="1:5" x14ac:dyDescent="0.2">
      <c r="A119" s="12" t="s">
        <v>307</v>
      </c>
      <c r="B119" s="10">
        <v>7073142</v>
      </c>
      <c r="C119" s="11">
        <v>7073142</v>
      </c>
      <c r="D119" s="13">
        <f>VLOOKUP(A119,Sheet1!$A$2:$AM$730,7,0)</f>
        <v>46033</v>
      </c>
      <c r="E119" t="str">
        <f>VLOOKUP(A119,Sheet1!$A$2:$AM$730,32,0)</f>
        <v>ID100241</v>
      </c>
    </row>
    <row r="120" spans="1:5" x14ac:dyDescent="0.2">
      <c r="A120" s="12" t="s">
        <v>308</v>
      </c>
      <c r="B120" s="10">
        <v>232018339</v>
      </c>
      <c r="C120" s="11">
        <v>232018339</v>
      </c>
      <c r="D120" s="13">
        <f>VLOOKUP(A120,Sheet1!$A$2:$AM$730,7,0)</f>
        <v>46033</v>
      </c>
      <c r="E120" t="str">
        <f>VLOOKUP(A120,Sheet1!$A$2:$AM$730,32,0)</f>
        <v>ID100466</v>
      </c>
    </row>
    <row r="121" spans="1:5" x14ac:dyDescent="0.2">
      <c r="A121" s="12" t="s">
        <v>334</v>
      </c>
      <c r="B121" s="10">
        <v>21924533</v>
      </c>
      <c r="C121" s="11">
        <v>21924533</v>
      </c>
      <c r="D121" s="13">
        <f>VLOOKUP(A121,Sheet1!$A$2:$AM$730,7,0)</f>
        <v>46033</v>
      </c>
      <c r="E121" t="str">
        <f>VLOOKUP(A121,Sheet1!$A$2:$AM$730,32,0)</f>
        <v>ID100002</v>
      </c>
    </row>
    <row r="122" spans="1:5" x14ac:dyDescent="0.2">
      <c r="A122" s="12" t="s">
        <v>335</v>
      </c>
      <c r="B122" s="10">
        <v>7073142</v>
      </c>
      <c r="C122" s="11">
        <v>7073142</v>
      </c>
      <c r="D122" s="13">
        <f>VLOOKUP(A122,Sheet1!$A$2:$AM$730,7,0)</f>
        <v>46033</v>
      </c>
      <c r="E122" t="str">
        <f>VLOOKUP(A122,Sheet1!$A$2:$AM$730,32,0)</f>
        <v>ID100195</v>
      </c>
    </row>
    <row r="123" spans="1:5" x14ac:dyDescent="0.2">
      <c r="A123" s="12" t="s">
        <v>337</v>
      </c>
      <c r="B123" s="10">
        <v>30848989</v>
      </c>
      <c r="C123" s="11">
        <v>30848989</v>
      </c>
      <c r="D123" s="13">
        <f>VLOOKUP(A123,Sheet1!$A$2:$AM$730,7,0)</f>
        <v>46033</v>
      </c>
      <c r="E123" t="str">
        <f>VLOOKUP(A123,Sheet1!$A$2:$AM$730,32,0)</f>
        <v>ID100002</v>
      </c>
    </row>
    <row r="124" spans="1:5" x14ac:dyDescent="0.2">
      <c r="A124" s="12" t="s">
        <v>339</v>
      </c>
      <c r="B124" s="10">
        <v>30848989</v>
      </c>
      <c r="C124" s="11">
        <v>30848989</v>
      </c>
      <c r="D124" s="13">
        <f>VLOOKUP(A124,Sheet1!$A$2:$AM$730,7,0)</f>
        <v>46033</v>
      </c>
      <c r="E124" t="str">
        <f>VLOOKUP(A124,Sheet1!$A$2:$AM$730,32,0)</f>
        <v>ID100002</v>
      </c>
    </row>
    <row r="125" spans="1:5" x14ac:dyDescent="0.2">
      <c r="A125" s="12" t="s">
        <v>340</v>
      </c>
      <c r="B125" s="10">
        <v>6552695</v>
      </c>
      <c r="C125" s="11">
        <v>6552695</v>
      </c>
      <c r="D125" s="13">
        <f>VLOOKUP(A125,Sheet1!$A$2:$AM$730,7,0)</f>
        <v>46033</v>
      </c>
      <c r="E125" t="str">
        <f>VLOOKUP(A125,Sheet1!$A$2:$AM$730,32,0)</f>
        <v>ID100163</v>
      </c>
    </row>
    <row r="126" spans="1:5" x14ac:dyDescent="0.2">
      <c r="A126" s="12" t="s">
        <v>342</v>
      </c>
      <c r="B126" s="10">
        <v>100161700</v>
      </c>
      <c r="C126" s="11">
        <v>100161700</v>
      </c>
      <c r="D126" s="13">
        <f>VLOOKUP(A126,Sheet1!$A$2:$AM$730,7,0)</f>
        <v>46034</v>
      </c>
      <c r="E126" t="str">
        <f>VLOOKUP(A126,Sheet1!$A$2:$AM$730,32,0)</f>
        <v>ID100002</v>
      </c>
    </row>
    <row r="127" spans="1:5" x14ac:dyDescent="0.2">
      <c r="A127" s="12" t="s">
        <v>343</v>
      </c>
      <c r="B127" s="10">
        <v>102410157</v>
      </c>
      <c r="C127" s="11">
        <v>102410157</v>
      </c>
      <c r="D127" s="13">
        <f>VLOOKUP(A127,Sheet1!$A$2:$AM$730,7,0)</f>
        <v>46034</v>
      </c>
      <c r="E127" t="str">
        <f>VLOOKUP(A127,Sheet1!$A$2:$AM$730,32,0)</f>
        <v>ID100002</v>
      </c>
    </row>
    <row r="128" spans="1:5" x14ac:dyDescent="0.2">
      <c r="A128" s="12" t="s">
        <v>344</v>
      </c>
      <c r="B128" s="10">
        <v>7073142</v>
      </c>
      <c r="C128" s="11">
        <v>7073142</v>
      </c>
      <c r="D128" s="13">
        <f>VLOOKUP(A128,Sheet1!$A$2:$AM$730,7,0)</f>
        <v>46034</v>
      </c>
      <c r="E128" t="str">
        <f>VLOOKUP(A128,Sheet1!$A$2:$AM$730,32,0)</f>
        <v>ID100195</v>
      </c>
    </row>
    <row r="129" spans="1:5" x14ac:dyDescent="0.2">
      <c r="A129" s="12" t="s">
        <v>345</v>
      </c>
      <c r="B129" s="10">
        <v>7073142</v>
      </c>
      <c r="C129" s="11">
        <v>7073142</v>
      </c>
      <c r="D129" s="13">
        <f>VLOOKUP(A129,Sheet1!$A$2:$AM$730,7,0)</f>
        <v>46034</v>
      </c>
      <c r="E129" t="str">
        <f>VLOOKUP(A129,Sheet1!$A$2:$AM$730,32,0)</f>
        <v>ID100195</v>
      </c>
    </row>
    <row r="130" spans="1:5" x14ac:dyDescent="0.2">
      <c r="A130" s="12" t="s">
        <v>346</v>
      </c>
      <c r="B130" s="10">
        <v>7073142</v>
      </c>
      <c r="C130" s="11">
        <v>7073142</v>
      </c>
      <c r="D130" s="13">
        <f>VLOOKUP(A130,Sheet1!$A$2:$AM$730,7,0)</f>
        <v>46034</v>
      </c>
      <c r="E130" t="str">
        <f>VLOOKUP(A130,Sheet1!$A$2:$AM$730,32,0)</f>
        <v>ID100195</v>
      </c>
    </row>
    <row r="131" spans="1:5" x14ac:dyDescent="0.2">
      <c r="A131" s="12" t="s">
        <v>347</v>
      </c>
      <c r="B131" s="10">
        <v>13744224</v>
      </c>
      <c r="C131" s="11">
        <v>13744224</v>
      </c>
      <c r="D131" s="13">
        <f>VLOOKUP(A131,Sheet1!$A$2:$AM$730,7,0)</f>
        <v>46034</v>
      </c>
      <c r="E131" t="str">
        <f>VLOOKUP(A131,Sheet1!$A$2:$AM$730,32,0)</f>
        <v>ID100004</v>
      </c>
    </row>
    <row r="132" spans="1:5" x14ac:dyDescent="0.2">
      <c r="A132" s="12" t="s">
        <v>349</v>
      </c>
      <c r="B132" s="10">
        <v>19666092</v>
      </c>
      <c r="C132" s="11">
        <v>19666092</v>
      </c>
      <c r="D132" s="13">
        <f>VLOOKUP(A132,Sheet1!$A$2:$AM$730,7,0)</f>
        <v>46034</v>
      </c>
      <c r="E132" t="str">
        <f>VLOOKUP(A132,Sheet1!$A$2:$AM$730,32,0)</f>
        <v>ID100411</v>
      </c>
    </row>
    <row r="133" spans="1:5" x14ac:dyDescent="0.2">
      <c r="A133" s="12" t="s">
        <v>352</v>
      </c>
      <c r="B133" s="10">
        <v>6552694</v>
      </c>
      <c r="C133" s="11">
        <v>6552694</v>
      </c>
      <c r="D133" s="13">
        <f>VLOOKUP(A133,Sheet1!$A$2:$AM$730,7,0)</f>
        <v>46034</v>
      </c>
      <c r="E133" t="str">
        <f>VLOOKUP(A133,Sheet1!$A$2:$AM$730,32,0)</f>
        <v>ID100163</v>
      </c>
    </row>
    <row r="134" spans="1:5" x14ac:dyDescent="0.2">
      <c r="A134" s="12" t="s">
        <v>353</v>
      </c>
      <c r="B134" s="10">
        <v>6552694</v>
      </c>
      <c r="C134" s="11">
        <v>6552694</v>
      </c>
      <c r="D134" s="13">
        <f>VLOOKUP(A134,Sheet1!$A$2:$AM$730,7,0)</f>
        <v>46034</v>
      </c>
      <c r="E134" t="str">
        <f>VLOOKUP(A134,Sheet1!$A$2:$AM$730,32,0)</f>
        <v>ID100163</v>
      </c>
    </row>
    <row r="135" spans="1:5" x14ac:dyDescent="0.2">
      <c r="A135" s="12" t="s">
        <v>354</v>
      </c>
      <c r="B135" s="10">
        <v>6552694</v>
      </c>
      <c r="C135" s="11">
        <v>6552694</v>
      </c>
      <c r="D135" s="13">
        <f>VLOOKUP(A135,Sheet1!$A$2:$AM$730,7,0)</f>
        <v>46034</v>
      </c>
      <c r="E135" t="str">
        <f>VLOOKUP(A135,Sheet1!$A$2:$AM$730,32,0)</f>
        <v>ID100163</v>
      </c>
    </row>
    <row r="136" spans="1:5" x14ac:dyDescent="0.2">
      <c r="A136" s="12" t="s">
        <v>355</v>
      </c>
      <c r="B136" s="10">
        <v>6552694</v>
      </c>
      <c r="C136" s="11">
        <v>6552694</v>
      </c>
      <c r="D136" s="13">
        <f>VLOOKUP(A136,Sheet1!$A$2:$AM$730,7,0)</f>
        <v>46034</v>
      </c>
      <c r="E136" t="str">
        <f>VLOOKUP(A136,Sheet1!$A$2:$AM$730,32,0)</f>
        <v>ID100163</v>
      </c>
    </row>
    <row r="137" spans="1:5" x14ac:dyDescent="0.2">
      <c r="A137" s="12" t="s">
        <v>356</v>
      </c>
      <c r="B137" s="10">
        <v>6552694</v>
      </c>
      <c r="C137" s="11">
        <v>6552694</v>
      </c>
      <c r="D137" s="13">
        <f>VLOOKUP(A137,Sheet1!$A$2:$AM$730,7,0)</f>
        <v>46034</v>
      </c>
      <c r="E137" t="str">
        <f>VLOOKUP(A137,Sheet1!$A$2:$AM$730,32,0)</f>
        <v>ID100163</v>
      </c>
    </row>
    <row r="138" spans="1:5" x14ac:dyDescent="0.2">
      <c r="A138" s="12" t="s">
        <v>357</v>
      </c>
      <c r="B138" s="10">
        <v>6552694</v>
      </c>
      <c r="C138" s="11">
        <v>6552694</v>
      </c>
      <c r="D138" s="13">
        <f>VLOOKUP(A138,Sheet1!$A$2:$AM$730,7,0)</f>
        <v>46034</v>
      </c>
      <c r="E138" t="str">
        <f>VLOOKUP(A138,Sheet1!$A$2:$AM$730,32,0)</f>
        <v>ID100163</v>
      </c>
    </row>
    <row r="139" spans="1:5" x14ac:dyDescent="0.2">
      <c r="A139" s="12" t="s">
        <v>358</v>
      </c>
      <c r="B139" s="10">
        <v>6552694</v>
      </c>
      <c r="C139" s="11">
        <v>6552694</v>
      </c>
      <c r="D139" s="13">
        <f>VLOOKUP(A139,Sheet1!$A$2:$AM$730,7,0)</f>
        <v>46034</v>
      </c>
      <c r="E139" t="str">
        <f>VLOOKUP(A139,Sheet1!$A$2:$AM$730,32,0)</f>
        <v>ID100163</v>
      </c>
    </row>
    <row r="140" spans="1:5" x14ac:dyDescent="0.2">
      <c r="A140" s="12" t="s">
        <v>359</v>
      </c>
      <c r="B140" s="10">
        <v>6552694</v>
      </c>
      <c r="C140" s="11">
        <v>6552694</v>
      </c>
      <c r="D140" s="13">
        <f>VLOOKUP(A140,Sheet1!$A$2:$AM$730,7,0)</f>
        <v>46034</v>
      </c>
      <c r="E140" t="str">
        <f>VLOOKUP(A140,Sheet1!$A$2:$AM$730,32,0)</f>
        <v>ID100163</v>
      </c>
    </row>
    <row r="141" spans="1:5" x14ac:dyDescent="0.2">
      <c r="A141" s="12" t="s">
        <v>360</v>
      </c>
      <c r="B141" s="10">
        <v>6552694</v>
      </c>
      <c r="C141" s="11">
        <v>6552694</v>
      </c>
      <c r="D141" s="13">
        <f>VLOOKUP(A141,Sheet1!$A$2:$AM$730,7,0)</f>
        <v>46034</v>
      </c>
      <c r="E141" t="str">
        <f>VLOOKUP(A141,Sheet1!$A$2:$AM$730,32,0)</f>
        <v>ID100163</v>
      </c>
    </row>
    <row r="142" spans="1:5" x14ac:dyDescent="0.2">
      <c r="A142" s="12" t="s">
        <v>361</v>
      </c>
      <c r="B142" s="10">
        <v>6552694</v>
      </c>
      <c r="C142" s="11">
        <v>6552694</v>
      </c>
      <c r="D142" s="13">
        <f>VLOOKUP(A142,Sheet1!$A$2:$AM$730,7,0)</f>
        <v>46034</v>
      </c>
      <c r="E142" t="str">
        <f>VLOOKUP(A142,Sheet1!$A$2:$AM$730,32,0)</f>
        <v>ID100163</v>
      </c>
    </row>
    <row r="143" spans="1:5" x14ac:dyDescent="0.2">
      <c r="A143" s="12" t="s">
        <v>362</v>
      </c>
      <c r="B143" s="10">
        <v>6552694</v>
      </c>
      <c r="C143" s="11">
        <v>6552694</v>
      </c>
      <c r="D143" s="13">
        <f>VLOOKUP(A143,Sheet1!$A$2:$AM$730,7,0)</f>
        <v>46034</v>
      </c>
      <c r="E143" t="str">
        <f>VLOOKUP(A143,Sheet1!$A$2:$AM$730,32,0)</f>
        <v>ID100163</v>
      </c>
    </row>
    <row r="144" spans="1:5" x14ac:dyDescent="0.2">
      <c r="A144" s="12" t="s">
        <v>363</v>
      </c>
      <c r="B144" s="10">
        <v>6552694</v>
      </c>
      <c r="C144" s="11">
        <v>6552694</v>
      </c>
      <c r="D144" s="13">
        <f>VLOOKUP(A144,Sheet1!$A$2:$AM$730,7,0)</f>
        <v>46034</v>
      </c>
      <c r="E144" t="str">
        <f>VLOOKUP(A144,Sheet1!$A$2:$AM$730,32,0)</f>
        <v>ID100163</v>
      </c>
    </row>
    <row r="145" spans="1:5" x14ac:dyDescent="0.2">
      <c r="A145" s="12" t="s">
        <v>364</v>
      </c>
      <c r="B145" s="10">
        <v>6552694</v>
      </c>
      <c r="C145" s="11">
        <v>6552694</v>
      </c>
      <c r="D145" s="13">
        <f>VLOOKUP(A145,Sheet1!$A$2:$AM$730,7,0)</f>
        <v>46034</v>
      </c>
      <c r="E145" t="str">
        <f>VLOOKUP(A145,Sheet1!$A$2:$AM$730,32,0)</f>
        <v>ID100163</v>
      </c>
    </row>
    <row r="146" spans="1:5" x14ac:dyDescent="0.2">
      <c r="A146" s="12" t="s">
        <v>365</v>
      </c>
      <c r="B146" s="10">
        <v>6552694</v>
      </c>
      <c r="C146" s="11">
        <v>6552694</v>
      </c>
      <c r="D146" s="13">
        <f>VLOOKUP(A146,Sheet1!$A$2:$AM$730,7,0)</f>
        <v>46034</v>
      </c>
      <c r="E146" t="str">
        <f>VLOOKUP(A146,Sheet1!$A$2:$AM$730,32,0)</f>
        <v>ID100163</v>
      </c>
    </row>
    <row r="147" spans="1:5" x14ac:dyDescent="0.2">
      <c r="A147" s="12" t="s">
        <v>366</v>
      </c>
      <c r="B147" s="10">
        <v>6552694</v>
      </c>
      <c r="C147" s="11">
        <v>6552694</v>
      </c>
      <c r="D147" s="13">
        <f>VLOOKUP(A147,Sheet1!$A$2:$AM$730,7,0)</f>
        <v>46034</v>
      </c>
      <c r="E147" t="str">
        <f>VLOOKUP(A147,Sheet1!$A$2:$AM$730,32,0)</f>
        <v>ID100163</v>
      </c>
    </row>
    <row r="148" spans="1:5" x14ac:dyDescent="0.2">
      <c r="A148" s="12" t="s">
        <v>367</v>
      </c>
      <c r="B148" s="10">
        <v>6552694</v>
      </c>
      <c r="C148" s="11">
        <v>6552694</v>
      </c>
      <c r="D148" s="13">
        <f>VLOOKUP(A148,Sheet1!$A$2:$AM$730,7,0)</f>
        <v>46034</v>
      </c>
      <c r="E148" t="str">
        <f>VLOOKUP(A148,Sheet1!$A$2:$AM$730,32,0)</f>
        <v>ID100163</v>
      </c>
    </row>
    <row r="149" spans="1:5" x14ac:dyDescent="0.2">
      <c r="A149" s="12" t="s">
        <v>368</v>
      </c>
      <c r="B149" s="10">
        <v>6552694</v>
      </c>
      <c r="C149" s="11">
        <v>6552694</v>
      </c>
      <c r="D149" s="13">
        <f>VLOOKUP(A149,Sheet1!$A$2:$AM$730,7,0)</f>
        <v>46034</v>
      </c>
      <c r="E149" t="str">
        <f>VLOOKUP(A149,Sheet1!$A$2:$AM$730,32,0)</f>
        <v>ID100163</v>
      </c>
    </row>
    <row r="150" spans="1:5" x14ac:dyDescent="0.2">
      <c r="A150" s="12" t="s">
        <v>369</v>
      </c>
      <c r="B150" s="10">
        <v>6552694</v>
      </c>
      <c r="C150" s="11">
        <v>6552694</v>
      </c>
      <c r="D150" s="13">
        <f>VLOOKUP(A150,Sheet1!$A$2:$AM$730,7,0)</f>
        <v>46034</v>
      </c>
      <c r="E150" t="str">
        <f>VLOOKUP(A150,Sheet1!$A$2:$AM$730,32,0)</f>
        <v>ID100163</v>
      </c>
    </row>
    <row r="151" spans="1:5" x14ac:dyDescent="0.2">
      <c r="A151" s="12" t="s">
        <v>370</v>
      </c>
      <c r="B151" s="10">
        <v>6552694</v>
      </c>
      <c r="C151" s="11">
        <v>6552694</v>
      </c>
      <c r="D151" s="13">
        <f>VLOOKUP(A151,Sheet1!$A$2:$AM$730,7,0)</f>
        <v>46034</v>
      </c>
      <c r="E151" t="str">
        <f>VLOOKUP(A151,Sheet1!$A$2:$AM$730,32,0)</f>
        <v>ID100163</v>
      </c>
    </row>
    <row r="152" spans="1:5" x14ac:dyDescent="0.2">
      <c r="A152" s="12" t="s">
        <v>371</v>
      </c>
      <c r="B152" s="10">
        <v>6552694</v>
      </c>
      <c r="C152" s="11">
        <v>6552694</v>
      </c>
      <c r="D152" s="13">
        <f>VLOOKUP(A152,Sheet1!$A$2:$AM$730,7,0)</f>
        <v>46034</v>
      </c>
      <c r="E152" t="str">
        <f>VLOOKUP(A152,Sheet1!$A$2:$AM$730,32,0)</f>
        <v>ID100163</v>
      </c>
    </row>
    <row r="153" spans="1:5" x14ac:dyDescent="0.2">
      <c r="A153" s="12" t="s">
        <v>372</v>
      </c>
      <c r="B153" s="10">
        <v>7185133</v>
      </c>
      <c r="C153" s="11">
        <v>7185133</v>
      </c>
      <c r="D153" s="13">
        <f>VLOOKUP(A153,Sheet1!$A$2:$AM$730,7,0)</f>
        <v>46034</v>
      </c>
      <c r="E153" t="str">
        <f>VLOOKUP(A153,Sheet1!$A$2:$AM$730,32,0)</f>
        <v>ID100558</v>
      </c>
    </row>
    <row r="154" spans="1:5" x14ac:dyDescent="0.2">
      <c r="A154" s="12" t="s">
        <v>373</v>
      </c>
      <c r="B154" s="10">
        <v>7185133</v>
      </c>
      <c r="C154" s="11">
        <v>7185133</v>
      </c>
      <c r="D154" s="13">
        <f>VLOOKUP(A154,Sheet1!$A$2:$AM$730,7,0)</f>
        <v>46034</v>
      </c>
      <c r="E154" t="str">
        <f>VLOOKUP(A154,Sheet1!$A$2:$AM$730,32,0)</f>
        <v>ID100558</v>
      </c>
    </row>
    <row r="155" spans="1:5" x14ac:dyDescent="0.2">
      <c r="A155" s="12" t="s">
        <v>374</v>
      </c>
      <c r="B155" s="10">
        <v>7001096</v>
      </c>
      <c r="C155" s="11">
        <v>7001096</v>
      </c>
      <c r="D155" s="13">
        <f>VLOOKUP(A155,Sheet1!$A$2:$AM$730,7,0)</f>
        <v>46035</v>
      </c>
      <c r="E155" t="str">
        <f>VLOOKUP(A155,Sheet1!$A$2:$AM$730,32,0)</f>
        <v>ID100064</v>
      </c>
    </row>
    <row r="156" spans="1:5" x14ac:dyDescent="0.2">
      <c r="A156" s="12" t="s">
        <v>379</v>
      </c>
      <c r="B156" s="10">
        <v>586600</v>
      </c>
      <c r="C156" s="11">
        <v>586600</v>
      </c>
      <c r="D156" s="13">
        <f>VLOOKUP(A156,Sheet1!$A$2:$AM$730,7,0)</f>
        <v>46036</v>
      </c>
      <c r="E156" t="str">
        <f>VLOOKUP(A156,Sheet1!$A$2:$AM$730,32,0)</f>
        <v>ID100412</v>
      </c>
    </row>
    <row r="157" spans="1:5" x14ac:dyDescent="0.2">
      <c r="A157" s="12" t="s">
        <v>383</v>
      </c>
      <c r="B157" s="10">
        <v>718800</v>
      </c>
      <c r="C157" s="11">
        <v>718800</v>
      </c>
      <c r="D157" s="13">
        <f>VLOOKUP(A157,Sheet1!$A$2:$AM$730,7,0)</f>
        <v>46036</v>
      </c>
      <c r="E157" t="str">
        <f>VLOOKUP(A157,Sheet1!$A$2:$AM$730,32,0)</f>
        <v>ID100412</v>
      </c>
    </row>
    <row r="158" spans="1:5" x14ac:dyDescent="0.2">
      <c r="A158" s="12" t="s">
        <v>384</v>
      </c>
      <c r="B158" s="10">
        <v>6090900</v>
      </c>
      <c r="C158" s="11">
        <v>6090900</v>
      </c>
      <c r="D158" s="13">
        <f>VLOOKUP(A158,Sheet1!$A$2:$AM$730,7,0)</f>
        <v>46036</v>
      </c>
      <c r="E158" t="str">
        <f>VLOOKUP(A158,Sheet1!$A$2:$AM$730,32,0)</f>
        <v>ID100472</v>
      </c>
    </row>
    <row r="159" spans="1:5" x14ac:dyDescent="0.2">
      <c r="A159" s="12" t="s">
        <v>386</v>
      </c>
      <c r="B159" s="10">
        <v>720700</v>
      </c>
      <c r="C159" s="11">
        <v>720700</v>
      </c>
      <c r="D159" s="13">
        <f>VLOOKUP(A159,Sheet1!$A$2:$AM$730,7,0)</f>
        <v>46036</v>
      </c>
      <c r="E159" t="str">
        <f>VLOOKUP(A159,Sheet1!$A$2:$AM$730,32,0)</f>
        <v>ID100412</v>
      </c>
    </row>
    <row r="160" spans="1:5" x14ac:dyDescent="0.2">
      <c r="A160" s="12" t="s">
        <v>387</v>
      </c>
      <c r="B160" s="10">
        <v>8918700</v>
      </c>
      <c r="C160" s="11">
        <v>8918700</v>
      </c>
      <c r="D160" s="13">
        <f>VLOOKUP(A160,Sheet1!$A$2:$AM$730,7,0)</f>
        <v>46036</v>
      </c>
      <c r="E160" t="str">
        <f>VLOOKUP(A160,Sheet1!$A$2:$AM$730,32,0)</f>
        <v>ID100412</v>
      </c>
    </row>
    <row r="161" spans="1:5" x14ac:dyDescent="0.2">
      <c r="A161" s="12" t="s">
        <v>388</v>
      </c>
      <c r="B161" s="10">
        <v>7657258</v>
      </c>
      <c r="C161" s="11">
        <v>7657258</v>
      </c>
      <c r="D161" s="13">
        <f>VLOOKUP(A161,Sheet1!$A$2:$AM$730,7,0)</f>
        <v>46038</v>
      </c>
      <c r="E161" t="str">
        <f>VLOOKUP(A161,Sheet1!$A$2:$AM$730,32,0)</f>
        <v>ID100344</v>
      </c>
    </row>
    <row r="162" spans="1:5" x14ac:dyDescent="0.2">
      <c r="A162" s="12" t="s">
        <v>389</v>
      </c>
      <c r="B162" s="10">
        <v>5275000</v>
      </c>
      <c r="C162" s="11">
        <v>5275000</v>
      </c>
      <c r="D162" s="13">
        <f>VLOOKUP(A162,Sheet1!$A$2:$AM$730,7,0)</f>
        <v>46038</v>
      </c>
      <c r="E162" t="str">
        <f>VLOOKUP(A162,Sheet1!$A$2:$AM$730,32,0)</f>
        <v>ID100344</v>
      </c>
    </row>
    <row r="163" spans="1:5" x14ac:dyDescent="0.2">
      <c r="A163" s="12" t="s">
        <v>390</v>
      </c>
      <c r="B163" s="10">
        <v>5275000</v>
      </c>
      <c r="C163" s="11">
        <v>5275000</v>
      </c>
      <c r="D163" s="13">
        <f>VLOOKUP(A163,Sheet1!$A$2:$AM$730,7,0)</f>
        <v>46038</v>
      </c>
      <c r="E163" t="str">
        <f>VLOOKUP(A163,Sheet1!$A$2:$AM$730,32,0)</f>
        <v>ID100344</v>
      </c>
    </row>
    <row r="164" spans="1:5" x14ac:dyDescent="0.2">
      <c r="A164" s="12" t="s">
        <v>391</v>
      </c>
      <c r="B164" s="10">
        <v>5275000</v>
      </c>
      <c r="C164" s="11">
        <v>5275000</v>
      </c>
      <c r="D164" s="13">
        <f>VLOOKUP(A164,Sheet1!$A$2:$AM$730,7,0)</f>
        <v>46038</v>
      </c>
      <c r="E164" t="str">
        <f>VLOOKUP(A164,Sheet1!$A$2:$AM$730,32,0)</f>
        <v>ID100344</v>
      </c>
    </row>
    <row r="165" spans="1:5" x14ac:dyDescent="0.2">
      <c r="A165" s="12" t="s">
        <v>392</v>
      </c>
      <c r="B165" s="10">
        <v>8508064</v>
      </c>
      <c r="C165" s="11">
        <v>8508064</v>
      </c>
      <c r="D165" s="13">
        <f>VLOOKUP(A165,Sheet1!$A$2:$AM$730,7,0)</f>
        <v>46038</v>
      </c>
      <c r="E165" t="str">
        <f>VLOOKUP(A165,Sheet1!$A$2:$AM$730,32,0)</f>
        <v>ID100009</v>
      </c>
    </row>
    <row r="166" spans="1:5" x14ac:dyDescent="0.2">
      <c r="A166" s="12" t="s">
        <v>394</v>
      </c>
      <c r="B166" s="10">
        <v>5275000</v>
      </c>
      <c r="C166" s="11">
        <v>5275000</v>
      </c>
      <c r="D166" s="13">
        <f>VLOOKUP(A166,Sheet1!$A$2:$AM$730,7,0)</f>
        <v>46038</v>
      </c>
      <c r="E166" t="str">
        <f>VLOOKUP(A166,Sheet1!$A$2:$AM$730,32,0)</f>
        <v>ID100009</v>
      </c>
    </row>
    <row r="167" spans="1:5" x14ac:dyDescent="0.2">
      <c r="A167" s="12" t="s">
        <v>395</v>
      </c>
      <c r="B167" s="10">
        <v>5275000</v>
      </c>
      <c r="C167" s="11">
        <v>5275000</v>
      </c>
      <c r="D167" s="13">
        <f>VLOOKUP(A167,Sheet1!$A$2:$AM$730,7,0)</f>
        <v>46038</v>
      </c>
      <c r="E167" t="str">
        <f>VLOOKUP(A167,Sheet1!$A$2:$AM$730,32,0)</f>
        <v>ID100009</v>
      </c>
    </row>
    <row r="168" spans="1:5" x14ac:dyDescent="0.2">
      <c r="A168" s="12" t="s">
        <v>396</v>
      </c>
      <c r="B168" s="10">
        <v>5275000</v>
      </c>
      <c r="C168" s="11">
        <v>5275000</v>
      </c>
      <c r="D168" s="13">
        <f>VLOOKUP(A168,Sheet1!$A$2:$AM$730,7,0)</f>
        <v>46038</v>
      </c>
      <c r="E168" t="str">
        <f>VLOOKUP(A168,Sheet1!$A$2:$AM$730,32,0)</f>
        <v>ID100009</v>
      </c>
    </row>
    <row r="169" spans="1:5" x14ac:dyDescent="0.2">
      <c r="A169" s="12" t="s">
        <v>397</v>
      </c>
      <c r="B169" s="10">
        <v>6466129</v>
      </c>
      <c r="C169" s="11">
        <v>6466129</v>
      </c>
      <c r="D169" s="13">
        <f>VLOOKUP(A169,Sheet1!$A$2:$AM$730,7,0)</f>
        <v>46038</v>
      </c>
      <c r="E169" t="str">
        <f>VLOOKUP(A169,Sheet1!$A$2:$AM$730,32,0)</f>
        <v>ID100275</v>
      </c>
    </row>
    <row r="170" spans="1:5" x14ac:dyDescent="0.2">
      <c r="A170" s="12" t="s">
        <v>398</v>
      </c>
      <c r="B170" s="10">
        <v>5275000</v>
      </c>
      <c r="C170" s="11">
        <v>5275000</v>
      </c>
      <c r="D170" s="13">
        <f>VLOOKUP(A170,Sheet1!$A$2:$AM$730,7,0)</f>
        <v>46038</v>
      </c>
      <c r="E170" t="str">
        <f>VLOOKUP(A170,Sheet1!$A$2:$AM$730,32,0)</f>
        <v>ID100275</v>
      </c>
    </row>
    <row r="171" spans="1:5" x14ac:dyDescent="0.2">
      <c r="A171" s="12" t="s">
        <v>399</v>
      </c>
      <c r="B171" s="10">
        <v>5275000</v>
      </c>
      <c r="C171" s="11">
        <v>5275000</v>
      </c>
      <c r="D171" s="13">
        <f>VLOOKUP(A171,Sheet1!$A$2:$AM$730,7,0)</f>
        <v>46038</v>
      </c>
      <c r="E171" t="str">
        <f>VLOOKUP(A171,Sheet1!$A$2:$AM$730,32,0)</f>
        <v>ID100275</v>
      </c>
    </row>
    <row r="172" spans="1:5" x14ac:dyDescent="0.2">
      <c r="A172" s="12" t="s">
        <v>400</v>
      </c>
      <c r="B172" s="10">
        <v>5275000</v>
      </c>
      <c r="C172" s="11">
        <v>5275000</v>
      </c>
      <c r="D172" s="13">
        <f>VLOOKUP(A172,Sheet1!$A$2:$AM$730,7,0)</f>
        <v>46038</v>
      </c>
      <c r="E172" t="str">
        <f>VLOOKUP(A172,Sheet1!$A$2:$AM$730,32,0)</f>
        <v>ID100275</v>
      </c>
    </row>
    <row r="173" spans="1:5" x14ac:dyDescent="0.2">
      <c r="A173" s="12" t="s">
        <v>401</v>
      </c>
      <c r="B173" s="10">
        <v>3913709</v>
      </c>
      <c r="C173" s="11">
        <v>3913709</v>
      </c>
      <c r="D173" s="13">
        <f>VLOOKUP(A173,Sheet1!$A$2:$AM$730,7,0)</f>
        <v>46040</v>
      </c>
      <c r="E173" t="str">
        <f>VLOOKUP(A173,Sheet1!$A$2:$AM$730,32,0)</f>
        <v>ID100009</v>
      </c>
    </row>
    <row r="174" spans="1:5" x14ac:dyDescent="0.2">
      <c r="A174" s="12" t="s">
        <v>402</v>
      </c>
      <c r="B174" s="10">
        <v>5275000</v>
      </c>
      <c r="C174" s="11">
        <v>5275000</v>
      </c>
      <c r="D174" s="13">
        <f>VLOOKUP(A174,Sheet1!$A$2:$AM$730,7,0)</f>
        <v>46040</v>
      </c>
      <c r="E174" t="str">
        <f>VLOOKUP(A174,Sheet1!$A$2:$AM$730,32,0)</f>
        <v>ID100009</v>
      </c>
    </row>
    <row r="175" spans="1:5" x14ac:dyDescent="0.2">
      <c r="A175" s="12" t="s">
        <v>403</v>
      </c>
      <c r="B175" s="10">
        <v>5275000</v>
      </c>
      <c r="C175" s="11">
        <v>5275000</v>
      </c>
      <c r="D175" s="13">
        <f>VLOOKUP(A175,Sheet1!$A$2:$AM$730,7,0)</f>
        <v>46040</v>
      </c>
      <c r="E175" t="str">
        <f>VLOOKUP(A175,Sheet1!$A$2:$AM$730,32,0)</f>
        <v>ID100009</v>
      </c>
    </row>
    <row r="176" spans="1:5" x14ac:dyDescent="0.2">
      <c r="A176" s="12" t="s">
        <v>404</v>
      </c>
      <c r="B176" s="10">
        <v>5275000</v>
      </c>
      <c r="C176" s="11">
        <v>5275000</v>
      </c>
      <c r="D176" s="13">
        <f>VLOOKUP(A176,Sheet1!$A$2:$AM$730,7,0)</f>
        <v>46040</v>
      </c>
      <c r="E176" t="str">
        <f>VLOOKUP(A176,Sheet1!$A$2:$AM$730,32,0)</f>
        <v>ID100009</v>
      </c>
    </row>
    <row r="177" spans="1:5" x14ac:dyDescent="0.2">
      <c r="A177" s="12" t="s">
        <v>410</v>
      </c>
      <c r="B177" s="10">
        <v>19082356</v>
      </c>
      <c r="C177" s="11">
        <v>19082356</v>
      </c>
      <c r="D177" s="13">
        <f>VLOOKUP(A177,Sheet1!$A$2:$AM$730,7,0)</f>
        <v>46040</v>
      </c>
      <c r="E177" t="str">
        <f>VLOOKUP(A177,Sheet1!$A$2:$AM$730,32,0)</f>
        <v>ID100125</v>
      </c>
    </row>
    <row r="178" spans="1:5" x14ac:dyDescent="0.2">
      <c r="A178" s="12" t="s">
        <v>418</v>
      </c>
      <c r="B178" s="10">
        <v>12997098</v>
      </c>
      <c r="C178" s="11">
        <v>12997098</v>
      </c>
      <c r="D178" s="13">
        <f>VLOOKUP(A178,Sheet1!$A$2:$AM$730,7,0)</f>
        <v>46040</v>
      </c>
      <c r="E178" t="str">
        <f>VLOOKUP(A178,Sheet1!$A$2:$AM$730,32,0)</f>
        <v>ID100278</v>
      </c>
    </row>
    <row r="179" spans="1:5" x14ac:dyDescent="0.2">
      <c r="A179" s="12" t="s">
        <v>420</v>
      </c>
      <c r="B179" s="10">
        <v>19664708</v>
      </c>
      <c r="C179" s="11">
        <v>19664708</v>
      </c>
      <c r="D179" s="13">
        <f>VLOOKUP(A179,Sheet1!$A$2:$AM$730,7,0)</f>
        <v>46040</v>
      </c>
      <c r="E179" t="str">
        <f>VLOOKUP(A179,Sheet1!$A$2:$AM$730,32,0)</f>
        <v>ID100278</v>
      </c>
    </row>
    <row r="180" spans="1:5" x14ac:dyDescent="0.2">
      <c r="A180" s="12" t="s">
        <v>422</v>
      </c>
      <c r="B180" s="10">
        <v>15176767</v>
      </c>
      <c r="C180" s="11">
        <v>15176767</v>
      </c>
      <c r="D180" s="13">
        <f>VLOOKUP(A180,Sheet1!$A$2:$AM$730,7,0)</f>
        <v>46040</v>
      </c>
      <c r="E180" t="str">
        <f>VLOOKUP(A180,Sheet1!$A$2:$AM$730,32,0)</f>
        <v>ID100009</v>
      </c>
    </row>
    <row r="181" spans="1:5" x14ac:dyDescent="0.2">
      <c r="A181" s="12" t="s">
        <v>457</v>
      </c>
      <c r="B181" s="10">
        <v>14002192</v>
      </c>
      <c r="C181" s="11">
        <v>14002192</v>
      </c>
      <c r="D181" s="13">
        <f>VLOOKUP(A181,Sheet1!$A$2:$AM$730,7,0)</f>
        <v>46040</v>
      </c>
      <c r="E181" t="str">
        <f>VLOOKUP(A181,Sheet1!$A$2:$AM$730,32,0)</f>
        <v>ID100125</v>
      </c>
    </row>
    <row r="182" spans="1:5" x14ac:dyDescent="0.2">
      <c r="A182" s="12" t="s">
        <v>459</v>
      </c>
      <c r="B182" s="10">
        <v>15393530</v>
      </c>
      <c r="C182" s="11">
        <v>15393530</v>
      </c>
      <c r="D182" s="13">
        <f>VLOOKUP(A182,Sheet1!$A$2:$AM$730,7,0)</f>
        <v>46040</v>
      </c>
      <c r="E182" t="str">
        <f>VLOOKUP(A182,Sheet1!$A$2:$AM$730,32,0)</f>
        <v>ID100410</v>
      </c>
    </row>
    <row r="183" spans="1:5" x14ac:dyDescent="0.2">
      <c r="A183" s="12" t="s">
        <v>462</v>
      </c>
      <c r="B183" s="10">
        <v>105016440</v>
      </c>
      <c r="C183" s="11">
        <v>105016440</v>
      </c>
      <c r="D183" s="13">
        <f>VLOOKUP(A183,Sheet1!$A$2:$AM$730,7,0)</f>
        <v>46040</v>
      </c>
      <c r="E183" t="str">
        <f>VLOOKUP(A183,Sheet1!$A$2:$AM$730,32,0)</f>
        <v>ID100163</v>
      </c>
    </row>
    <row r="184" spans="1:5" x14ac:dyDescent="0.2">
      <c r="A184" s="12" t="s">
        <v>479</v>
      </c>
      <c r="B184" s="10">
        <v>7773845</v>
      </c>
      <c r="C184" s="11">
        <v>7773845</v>
      </c>
      <c r="D184" s="13">
        <f>VLOOKUP(A184,Sheet1!$A$2:$AM$730,7,0)</f>
        <v>46040</v>
      </c>
      <c r="E184" t="str">
        <f>VLOOKUP(A184,Sheet1!$A$2:$AM$730,32,0)</f>
        <v>ID100488</v>
      </c>
    </row>
    <row r="185" spans="1:5" x14ac:dyDescent="0.2">
      <c r="A185" s="12" t="s">
        <v>483</v>
      </c>
      <c r="B185" s="10">
        <v>5275000</v>
      </c>
      <c r="C185" s="11">
        <v>5275000</v>
      </c>
      <c r="D185" s="13">
        <f>VLOOKUP(A185,Sheet1!$A$2:$AM$730,7,0)</f>
        <v>46040</v>
      </c>
      <c r="E185" t="str">
        <f>VLOOKUP(A185,Sheet1!$A$2:$AM$730,32,0)</f>
        <v>ID100344</v>
      </c>
    </row>
    <row r="186" spans="1:5" x14ac:dyDescent="0.2">
      <c r="A186" s="12" t="s">
        <v>484</v>
      </c>
      <c r="B186" s="10">
        <v>5275000</v>
      </c>
      <c r="C186" s="11">
        <v>5275000</v>
      </c>
      <c r="D186" s="13">
        <f>VLOOKUP(A186,Sheet1!$A$2:$AM$730,7,0)</f>
        <v>46040</v>
      </c>
      <c r="E186" t="str">
        <f>VLOOKUP(A186,Sheet1!$A$2:$AM$730,32,0)</f>
        <v>ID100068</v>
      </c>
    </row>
    <row r="187" spans="1:5" x14ac:dyDescent="0.2">
      <c r="A187" s="12" t="s">
        <v>487</v>
      </c>
      <c r="B187" s="10">
        <v>5275000</v>
      </c>
      <c r="C187" s="11">
        <v>5275000</v>
      </c>
      <c r="D187" s="13">
        <f>VLOOKUP(A187,Sheet1!$A$2:$AM$730,7,0)</f>
        <v>46040</v>
      </c>
      <c r="E187" t="str">
        <f>VLOOKUP(A187,Sheet1!$A$2:$AM$730,32,0)</f>
        <v>ID100068</v>
      </c>
    </row>
    <row r="188" spans="1:5" x14ac:dyDescent="0.2">
      <c r="A188" s="12" t="s">
        <v>488</v>
      </c>
      <c r="B188" s="10">
        <v>6125022</v>
      </c>
      <c r="C188" s="11">
        <v>6125022</v>
      </c>
      <c r="D188" s="13">
        <f>VLOOKUP(A188,Sheet1!$A$2:$AM$730,7,0)</f>
        <v>46040</v>
      </c>
      <c r="E188" t="str">
        <f>VLOOKUP(A188,Sheet1!$A$2:$AM$730,32,0)</f>
        <v>ID100344</v>
      </c>
    </row>
    <row r="189" spans="1:5" x14ac:dyDescent="0.2">
      <c r="A189" s="12" t="s">
        <v>489</v>
      </c>
      <c r="B189" s="10">
        <v>6552695</v>
      </c>
      <c r="C189" s="11">
        <v>6552695</v>
      </c>
      <c r="D189" s="13">
        <f>VLOOKUP(A189,Sheet1!$A$2:$AM$730,7,0)</f>
        <v>46040</v>
      </c>
      <c r="E189" t="str">
        <f>VLOOKUP(A189,Sheet1!$A$2:$AM$730,32,0)</f>
        <v>ID100163</v>
      </c>
    </row>
    <row r="190" spans="1:5" x14ac:dyDescent="0.2">
      <c r="A190" s="12" t="s">
        <v>490</v>
      </c>
      <c r="B190" s="10">
        <v>6552695</v>
      </c>
      <c r="C190" s="11">
        <v>6552695</v>
      </c>
      <c r="D190" s="13">
        <f>VLOOKUP(A190,Sheet1!$A$2:$AM$730,7,0)</f>
        <v>46040</v>
      </c>
      <c r="E190" t="str">
        <f>VLOOKUP(A190,Sheet1!$A$2:$AM$730,32,0)</f>
        <v>ID100163</v>
      </c>
    </row>
    <row r="191" spans="1:5" x14ac:dyDescent="0.2">
      <c r="A191" s="12" t="s">
        <v>495</v>
      </c>
      <c r="B191" s="10">
        <v>4625427</v>
      </c>
      <c r="C191" s="11">
        <v>4625427</v>
      </c>
      <c r="D191" s="13">
        <f>VLOOKUP(A191,Sheet1!$A$2:$AM$730,7,0)</f>
        <v>46041</v>
      </c>
      <c r="E191" t="str">
        <f>VLOOKUP(A191,Sheet1!$A$2:$AM$730,32,0)</f>
        <v>ID100101</v>
      </c>
    </row>
    <row r="192" spans="1:5" x14ac:dyDescent="0.2">
      <c r="A192" s="12" t="s">
        <v>497</v>
      </c>
      <c r="B192" s="10">
        <v>12477720</v>
      </c>
      <c r="C192" s="11">
        <v>12477720</v>
      </c>
      <c r="D192" s="13">
        <f>VLOOKUP(A192,Sheet1!$A$2:$AM$730,7,0)</f>
        <v>46041</v>
      </c>
      <c r="E192" t="str">
        <f>VLOOKUP(A192,Sheet1!$A$2:$AM$730,32,0)</f>
        <v>ID100270</v>
      </c>
    </row>
    <row r="193" spans="1:5" x14ac:dyDescent="0.2">
      <c r="A193" s="12" t="s">
        <v>499</v>
      </c>
      <c r="B193" s="10">
        <v>561532</v>
      </c>
      <c r="C193" s="11">
        <v>561532</v>
      </c>
      <c r="D193" s="13">
        <f>VLOOKUP(A193,Sheet1!$A$2:$AM$730,7,0)</f>
        <v>46041</v>
      </c>
      <c r="E193" t="str">
        <f>VLOOKUP(A193,Sheet1!$A$2:$AM$730,32,0)</f>
        <v>ID100344</v>
      </c>
    </row>
    <row r="194" spans="1:5" x14ac:dyDescent="0.2">
      <c r="A194" s="12" t="s">
        <v>500</v>
      </c>
      <c r="B194" s="10">
        <v>6152022</v>
      </c>
      <c r="C194" s="11">
        <v>6152022</v>
      </c>
      <c r="D194" s="13">
        <f>VLOOKUP(A194,Sheet1!$A$2:$AM$730,7,0)</f>
        <v>46041</v>
      </c>
      <c r="E194" t="str">
        <f>VLOOKUP(A194,Sheet1!$A$2:$AM$730,32,0)</f>
        <v>ID100344</v>
      </c>
    </row>
    <row r="195" spans="1:5" x14ac:dyDescent="0.2">
      <c r="A195" s="12" t="s">
        <v>501</v>
      </c>
      <c r="B195" s="10">
        <v>6152022</v>
      </c>
      <c r="C195" s="11">
        <v>6152022</v>
      </c>
      <c r="D195" s="13">
        <f>VLOOKUP(A195,Sheet1!$A$2:$AM$730,7,0)</f>
        <v>46041</v>
      </c>
      <c r="E195" t="str">
        <f>VLOOKUP(A195,Sheet1!$A$2:$AM$730,32,0)</f>
        <v>ID100163</v>
      </c>
    </row>
    <row r="196" spans="1:5" x14ac:dyDescent="0.2">
      <c r="A196" s="12" t="s">
        <v>502</v>
      </c>
      <c r="B196" s="10">
        <v>3899700</v>
      </c>
      <c r="C196" s="11">
        <v>3899700</v>
      </c>
      <c r="D196" s="13">
        <f>VLOOKUP(A196,Sheet1!$A$2:$AM$730,7,0)</f>
        <v>46041</v>
      </c>
      <c r="E196" t="str">
        <f>VLOOKUP(A196,Sheet1!$A$2:$AM$730,32,0)</f>
        <v>ID100101</v>
      </c>
    </row>
    <row r="197" spans="1:5" x14ac:dyDescent="0.2">
      <c r="A197" s="12" t="s">
        <v>503</v>
      </c>
      <c r="B197" s="10">
        <v>3165000</v>
      </c>
      <c r="C197" s="11">
        <v>3165000</v>
      </c>
      <c r="D197" s="13">
        <f>VLOOKUP(A197,Sheet1!$A$2:$AM$730,7,0)</f>
        <v>46042</v>
      </c>
      <c r="E197" t="str">
        <f>VLOOKUP(A197,Sheet1!$A$2:$AM$730,32,0)</f>
        <v>ID100101</v>
      </c>
    </row>
    <row r="198" spans="1:5" x14ac:dyDescent="0.2">
      <c r="A198" s="12" t="s">
        <v>505</v>
      </c>
      <c r="B198" s="10">
        <v>2110000</v>
      </c>
      <c r="C198" s="11">
        <v>2110000</v>
      </c>
      <c r="D198" s="13">
        <f>VLOOKUP(A198,Sheet1!$A$2:$AM$730,7,0)</f>
        <v>46042</v>
      </c>
      <c r="E198" t="str">
        <f>VLOOKUP(A198,Sheet1!$A$2:$AM$730,32,0)</f>
        <v>ID100101</v>
      </c>
    </row>
    <row r="199" spans="1:5" x14ac:dyDescent="0.2">
      <c r="A199" s="12" t="s">
        <v>507</v>
      </c>
      <c r="B199" s="10">
        <v>2110000</v>
      </c>
      <c r="C199" s="11">
        <v>2110000</v>
      </c>
      <c r="D199" s="13">
        <f>VLOOKUP(A199,Sheet1!$A$2:$AM$730,7,0)</f>
        <v>46042</v>
      </c>
      <c r="E199" t="str">
        <f>VLOOKUP(A199,Sheet1!$A$2:$AM$730,32,0)</f>
        <v>ID100101</v>
      </c>
    </row>
    <row r="200" spans="1:5" x14ac:dyDescent="0.2">
      <c r="A200" s="12" t="s">
        <v>508</v>
      </c>
      <c r="B200" s="10">
        <v>232100</v>
      </c>
      <c r="C200" s="11">
        <v>232100</v>
      </c>
      <c r="D200" s="13">
        <f>VLOOKUP(A200,Sheet1!$A$2:$AM$730,7,0)</f>
        <v>46042</v>
      </c>
      <c r="E200" t="str">
        <f>VLOOKUP(A200,Sheet1!$A$2:$AM$730,32,0)</f>
        <v>ID100101</v>
      </c>
    </row>
    <row r="201" spans="1:5" x14ac:dyDescent="0.2">
      <c r="A201" s="12" t="s">
        <v>509</v>
      </c>
      <c r="B201" s="10">
        <v>3182100</v>
      </c>
      <c r="C201" s="11">
        <v>3182100</v>
      </c>
      <c r="D201" s="13">
        <f>VLOOKUP(A201,Sheet1!$A$2:$AM$730,7,0)</f>
        <v>46042</v>
      </c>
      <c r="E201" t="str">
        <f>VLOOKUP(A201,Sheet1!$A$2:$AM$730,32,0)</f>
        <v>ID100026</v>
      </c>
    </row>
    <row r="202" spans="1:5" x14ac:dyDescent="0.2">
      <c r="A202" s="12" t="s">
        <v>513</v>
      </c>
      <c r="B202" s="10">
        <v>7156300</v>
      </c>
      <c r="C202" s="11">
        <v>7156300</v>
      </c>
      <c r="D202" s="13">
        <f>VLOOKUP(A202,Sheet1!$A$2:$AM$730,7,0)</f>
        <v>46042</v>
      </c>
      <c r="E202" t="str">
        <f>VLOOKUP(A202,Sheet1!$A$2:$AM$730,32,0)</f>
        <v>ID100412</v>
      </c>
    </row>
    <row r="203" spans="1:5" x14ac:dyDescent="0.2">
      <c r="A203" s="12" t="s">
        <v>514</v>
      </c>
      <c r="B203" s="10">
        <v>7001096</v>
      </c>
      <c r="C203" s="11">
        <v>7001096</v>
      </c>
      <c r="D203" s="13">
        <f>VLOOKUP(A203,Sheet1!$A$2:$AM$730,7,0)</f>
        <v>46043</v>
      </c>
      <c r="E203" t="str">
        <f>VLOOKUP(A203,Sheet1!$A$2:$AM$730,32,0)</f>
        <v>ID100052</v>
      </c>
    </row>
    <row r="204" spans="1:5" x14ac:dyDescent="0.2">
      <c r="A204" s="12" t="s">
        <v>517</v>
      </c>
      <c r="B204" s="10">
        <v>7073142</v>
      </c>
      <c r="C204" s="11">
        <v>7073142</v>
      </c>
      <c r="D204" s="13">
        <f>VLOOKUP(A204,Sheet1!$A$2:$AM$730,7,0)</f>
        <v>46043</v>
      </c>
      <c r="E204" t="str">
        <f>VLOOKUP(A204,Sheet1!$A$2:$AM$730,32,0)</f>
        <v>ID100051</v>
      </c>
    </row>
    <row r="205" spans="1:5" x14ac:dyDescent="0.2">
      <c r="A205" s="12" t="s">
        <v>524</v>
      </c>
      <c r="B205" s="10">
        <v>23070913</v>
      </c>
      <c r="C205" s="11">
        <v>23070913</v>
      </c>
      <c r="D205" s="13">
        <f>VLOOKUP(A205,Sheet1!$A$2:$AM$730,7,0)</f>
        <v>46043</v>
      </c>
      <c r="E205" t="str">
        <f>VLOOKUP(A205,Sheet1!$A$2:$AM$730,32,0)</f>
        <v>ID100270</v>
      </c>
    </row>
    <row r="206" spans="1:5" x14ac:dyDescent="0.2">
      <c r="A206" s="12" t="s">
        <v>528</v>
      </c>
      <c r="B206" s="10">
        <v>7001096</v>
      </c>
      <c r="C206" s="11">
        <v>7001096</v>
      </c>
      <c r="D206" s="13">
        <f>VLOOKUP(A206,Sheet1!$A$2:$AM$730,7,0)</f>
        <v>46043</v>
      </c>
      <c r="E206" t="str">
        <f>VLOOKUP(A206,Sheet1!$A$2:$AM$730,32,0)</f>
        <v>ID100295</v>
      </c>
    </row>
    <row r="207" spans="1:5" x14ac:dyDescent="0.2">
      <c r="A207" s="12" t="s">
        <v>532</v>
      </c>
      <c r="B207" s="10">
        <v>10784387</v>
      </c>
      <c r="C207" s="11">
        <v>10784387</v>
      </c>
      <c r="D207" s="13">
        <f>VLOOKUP(A207,Sheet1!$A$2:$AM$730,7,0)</f>
        <v>46043</v>
      </c>
      <c r="E207" t="str">
        <f>VLOOKUP(A207,Sheet1!$A$2:$AM$730,32,0)</f>
        <v>ID100410</v>
      </c>
    </row>
    <row r="208" spans="1:5" x14ac:dyDescent="0.2">
      <c r="A208" s="12" t="s">
        <v>534</v>
      </c>
      <c r="B208" s="10">
        <v>7523223</v>
      </c>
      <c r="C208" s="11">
        <v>7523223</v>
      </c>
      <c r="D208" s="13">
        <f>VLOOKUP(A208,Sheet1!$A$2:$AM$730,7,0)</f>
        <v>46043</v>
      </c>
      <c r="E208" t="str">
        <f>VLOOKUP(A208,Sheet1!$A$2:$AM$730,32,0)</f>
        <v>ID100504</v>
      </c>
    </row>
    <row r="209" spans="1:5" x14ac:dyDescent="0.2">
      <c r="A209" s="12" t="s">
        <v>537</v>
      </c>
      <c r="B209" s="10">
        <v>6336902</v>
      </c>
      <c r="C209" s="11">
        <v>6336902</v>
      </c>
      <c r="D209" s="13">
        <f>VLOOKUP(A209,Sheet1!$A$2:$AM$730,7,0)</f>
        <v>46043</v>
      </c>
      <c r="E209" t="str">
        <f>VLOOKUP(A209,Sheet1!$A$2:$AM$730,32,0)</f>
        <v>ID100241</v>
      </c>
    </row>
    <row r="210" spans="1:5" x14ac:dyDescent="0.2">
      <c r="A210" s="12" t="s">
        <v>538</v>
      </c>
      <c r="B210" s="10">
        <v>7001096</v>
      </c>
      <c r="C210" s="11">
        <v>7001096</v>
      </c>
      <c r="D210" s="13">
        <f>VLOOKUP(A210,Sheet1!$A$2:$AM$730,7,0)</f>
        <v>46043</v>
      </c>
      <c r="E210" t="str">
        <f>VLOOKUP(A210,Sheet1!$A$2:$AM$730,32,0)</f>
        <v>ID100142</v>
      </c>
    </row>
    <row r="211" spans="1:5" x14ac:dyDescent="0.2">
      <c r="A211" s="12" t="s">
        <v>541</v>
      </c>
      <c r="B211" s="10">
        <v>6821500</v>
      </c>
      <c r="C211" s="11">
        <v>6821500</v>
      </c>
      <c r="D211" s="13">
        <f>VLOOKUP(A211,Sheet1!$A$2:$AM$730,7,0)</f>
        <v>46043</v>
      </c>
      <c r="E211" t="str">
        <f>VLOOKUP(A211,Sheet1!$A$2:$AM$730,32,0)</f>
        <v>ID100317</v>
      </c>
    </row>
    <row r="212" spans="1:5" x14ac:dyDescent="0.2">
      <c r="A212" s="12" t="s">
        <v>542</v>
      </c>
      <c r="B212" s="10">
        <v>4973300</v>
      </c>
      <c r="C212" s="11">
        <v>4973300</v>
      </c>
      <c r="D212" s="13">
        <f>VLOOKUP(A212,Sheet1!$A$2:$AM$730,7,0)</f>
        <v>46043</v>
      </c>
      <c r="E212" t="str">
        <f>VLOOKUP(A212,Sheet1!$A$2:$AM$730,32,0)</f>
        <v>ID100317</v>
      </c>
    </row>
    <row r="213" spans="1:5" x14ac:dyDescent="0.2">
      <c r="A213" s="12" t="s">
        <v>543</v>
      </c>
      <c r="B213" s="10">
        <v>712100</v>
      </c>
      <c r="C213" s="11">
        <v>712100</v>
      </c>
      <c r="D213" s="13">
        <f>VLOOKUP(A213,Sheet1!$A$2:$AM$730,7,0)</f>
        <v>46043</v>
      </c>
      <c r="E213" t="str">
        <f>VLOOKUP(A213,Sheet1!$A$2:$AM$730,32,0)</f>
        <v>ID100137</v>
      </c>
    </row>
    <row r="214" spans="1:5" x14ac:dyDescent="0.2">
      <c r="A214" s="12" t="s">
        <v>544</v>
      </c>
      <c r="B214" s="10">
        <v>10784387</v>
      </c>
      <c r="C214" s="11">
        <v>10784387</v>
      </c>
      <c r="D214" s="13">
        <f>VLOOKUP(A214,Sheet1!$A$2:$AM$730,7,0)</f>
        <v>46043</v>
      </c>
      <c r="E214" t="str">
        <f>VLOOKUP(A214,Sheet1!$A$2:$AM$730,32,0)</f>
        <v>ID100127</v>
      </c>
    </row>
    <row r="215" spans="1:5" x14ac:dyDescent="0.2">
      <c r="A215" s="12" t="s">
        <v>546</v>
      </c>
      <c r="B215" s="10">
        <v>537300</v>
      </c>
      <c r="C215" s="11">
        <v>537300</v>
      </c>
      <c r="D215" s="13">
        <f>VLOOKUP(A215,Sheet1!$A$2:$AM$730,7,0)</f>
        <v>46043</v>
      </c>
      <c r="E215" t="str">
        <f>VLOOKUP(A215,Sheet1!$A$2:$AM$730,32,0)</f>
        <v>ID100137</v>
      </c>
    </row>
    <row r="216" spans="1:5" x14ac:dyDescent="0.2">
      <c r="A216" s="12" t="s">
        <v>547</v>
      </c>
      <c r="B216" s="10">
        <v>166400</v>
      </c>
      <c r="C216" s="11">
        <v>166400</v>
      </c>
      <c r="D216" s="13">
        <f>VLOOKUP(A216,Sheet1!$A$2:$AM$730,7,0)</f>
        <v>46043</v>
      </c>
      <c r="E216" t="str">
        <f>VLOOKUP(A216,Sheet1!$A$2:$AM$730,32,0)</f>
        <v>ID100317</v>
      </c>
    </row>
    <row r="217" spans="1:5" x14ac:dyDescent="0.2">
      <c r="A217" s="12" t="s">
        <v>548</v>
      </c>
      <c r="B217" s="10">
        <v>10784387</v>
      </c>
      <c r="C217" s="11">
        <v>10784387</v>
      </c>
      <c r="D217" s="13">
        <f>VLOOKUP(A217,Sheet1!$A$2:$AM$730,7,0)</f>
        <v>46043</v>
      </c>
      <c r="E217" t="str">
        <f>VLOOKUP(A217,Sheet1!$A$2:$AM$730,32,0)</f>
        <v>ID100127</v>
      </c>
    </row>
    <row r="218" spans="1:5" x14ac:dyDescent="0.2">
      <c r="A218" s="12" t="s">
        <v>550</v>
      </c>
      <c r="B218" s="10">
        <v>2180100</v>
      </c>
      <c r="C218" s="11">
        <v>2180100</v>
      </c>
      <c r="D218" s="13">
        <f>VLOOKUP(A218,Sheet1!$A$2:$AM$730,7,0)</f>
        <v>46043</v>
      </c>
      <c r="E218" t="str">
        <f>VLOOKUP(A218,Sheet1!$A$2:$AM$730,32,0)</f>
        <v>ID100318</v>
      </c>
    </row>
    <row r="219" spans="1:5" x14ac:dyDescent="0.2">
      <c r="A219" s="12" t="s">
        <v>551</v>
      </c>
      <c r="B219" s="10">
        <v>109571800</v>
      </c>
      <c r="C219" s="11">
        <v>109571800</v>
      </c>
      <c r="D219" s="13">
        <f>VLOOKUP(A219,Sheet1!$A$2:$AM$730,7,0)</f>
        <v>46043</v>
      </c>
      <c r="E219" t="str">
        <f>VLOOKUP(A219,Sheet1!$A$2:$AM$730,32,0)</f>
        <v>ID100412</v>
      </c>
    </row>
    <row r="220" spans="1:5" x14ac:dyDescent="0.2">
      <c r="A220" s="12" t="s">
        <v>567</v>
      </c>
      <c r="B220" s="10">
        <v>38451600</v>
      </c>
      <c r="C220" s="11">
        <v>38451600</v>
      </c>
      <c r="D220" s="13">
        <f>VLOOKUP(A220,Sheet1!$A$2:$AM$730,7,0)</f>
        <v>46043</v>
      </c>
      <c r="E220" t="str">
        <f>VLOOKUP(A220,Sheet1!$A$2:$AM$730,32,0)</f>
        <v>ID100412</v>
      </c>
    </row>
    <row r="221" spans="1:5" x14ac:dyDescent="0.2">
      <c r="A221" s="12" t="s">
        <v>571</v>
      </c>
      <c r="B221" s="10">
        <v>24738052</v>
      </c>
      <c r="C221" s="11">
        <v>24738052</v>
      </c>
      <c r="D221" s="13">
        <f>VLOOKUP(A221,Sheet1!$A$2:$AM$730,7,0)</f>
        <v>46043</v>
      </c>
      <c r="E221" t="str">
        <f>VLOOKUP(A221,Sheet1!$A$2:$AM$730,32,0)</f>
        <v>ID100472</v>
      </c>
    </row>
    <row r="222" spans="1:5" x14ac:dyDescent="0.2">
      <c r="A222" s="12" t="s">
        <v>575</v>
      </c>
      <c r="B222" s="10">
        <v>25568246</v>
      </c>
      <c r="C222" s="11">
        <v>25568246</v>
      </c>
      <c r="D222" s="13">
        <f>VLOOKUP(A222,Sheet1!$A$2:$AM$730,7,0)</f>
        <v>46043</v>
      </c>
      <c r="E222" t="str">
        <f>VLOOKUP(A222,Sheet1!$A$2:$AM$730,32,0)</f>
        <v>ID100412</v>
      </c>
    </row>
    <row r="223" spans="1:5" x14ac:dyDescent="0.2">
      <c r="A223" s="12" t="s">
        <v>578</v>
      </c>
      <c r="B223" s="10">
        <v>152000</v>
      </c>
      <c r="C223" s="11">
        <v>152000</v>
      </c>
      <c r="D223" s="13">
        <f>VLOOKUP(A223,Sheet1!$A$2:$AM$730,7,0)</f>
        <v>46043</v>
      </c>
      <c r="E223" t="str">
        <f>VLOOKUP(A223,Sheet1!$A$2:$AM$730,32,0)</f>
        <v>ID100318</v>
      </c>
    </row>
    <row r="224" spans="1:5" x14ac:dyDescent="0.2">
      <c r="A224" s="12" t="s">
        <v>580</v>
      </c>
      <c r="B224" s="10">
        <v>9083600</v>
      </c>
      <c r="C224" s="11">
        <v>9083600</v>
      </c>
      <c r="D224" s="13">
        <f>VLOOKUP(A224,Sheet1!$A$2:$AM$730,7,0)</f>
        <v>46043</v>
      </c>
      <c r="E224" t="str">
        <f>VLOOKUP(A224,Sheet1!$A$2:$AM$730,32,0)</f>
        <v>ID100317</v>
      </c>
    </row>
    <row r="225" spans="1:5" x14ac:dyDescent="0.2">
      <c r="A225" s="12" t="s">
        <v>582</v>
      </c>
      <c r="B225" s="10">
        <v>1460800</v>
      </c>
      <c r="C225" s="11">
        <v>1460800</v>
      </c>
      <c r="D225" s="13">
        <f>VLOOKUP(A225,Sheet1!$A$2:$AM$730,7,0)</f>
        <v>46043</v>
      </c>
      <c r="E225" t="str">
        <f>VLOOKUP(A225,Sheet1!$A$2:$AM$730,32,0)</f>
        <v>ID100317</v>
      </c>
    </row>
    <row r="226" spans="1:5" x14ac:dyDescent="0.2">
      <c r="A226" s="12" t="s">
        <v>584</v>
      </c>
      <c r="B226" s="10">
        <v>2135900</v>
      </c>
      <c r="C226" s="11">
        <v>2135900</v>
      </c>
      <c r="D226" s="13">
        <f>VLOOKUP(A226,Sheet1!$A$2:$AM$730,7,0)</f>
        <v>46043</v>
      </c>
      <c r="E226" t="str">
        <f>VLOOKUP(A226,Sheet1!$A$2:$AM$730,32,0)</f>
        <v>ID100478</v>
      </c>
    </row>
    <row r="227" spans="1:5" x14ac:dyDescent="0.2">
      <c r="A227" s="12" t="s">
        <v>587</v>
      </c>
      <c r="B227" s="10">
        <v>6521567</v>
      </c>
      <c r="C227" s="11">
        <v>6521567</v>
      </c>
      <c r="D227" s="13">
        <f>VLOOKUP(A227,Sheet1!$A$2:$AM$730,7,0)</f>
        <v>46043</v>
      </c>
      <c r="E227" t="str">
        <f>VLOOKUP(A227,Sheet1!$A$2:$AM$730,32,0)</f>
        <v>ID100163</v>
      </c>
    </row>
    <row r="228" spans="1:5" x14ac:dyDescent="0.2">
      <c r="A228" s="12" t="s">
        <v>588</v>
      </c>
      <c r="B228" s="10">
        <v>4257242</v>
      </c>
      <c r="C228" s="11">
        <v>4257242</v>
      </c>
      <c r="D228" s="13">
        <f>VLOOKUP(A228,Sheet1!$A$2:$AM$730,7,0)</f>
        <v>46043</v>
      </c>
      <c r="E228" t="str">
        <f>VLOOKUP(A228,Sheet1!$A$2:$AM$730,32,0)</f>
        <v>ID100163</v>
      </c>
    </row>
    <row r="229" spans="1:5" x14ac:dyDescent="0.2">
      <c r="A229" s="12" t="s">
        <v>589</v>
      </c>
      <c r="B229" s="10">
        <v>6811080</v>
      </c>
      <c r="C229" s="11">
        <v>6811080</v>
      </c>
      <c r="D229" s="13">
        <f>VLOOKUP(A229,Sheet1!$A$2:$AM$730,7,0)</f>
        <v>46043</v>
      </c>
      <c r="E229" t="str">
        <f>VLOOKUP(A229,Sheet1!$A$2:$AM$730,32,0)</f>
        <v>ID100163</v>
      </c>
    </row>
    <row r="230" spans="1:5" x14ac:dyDescent="0.2">
      <c r="A230" s="12" t="s">
        <v>590</v>
      </c>
      <c r="B230" s="10">
        <v>7015856</v>
      </c>
      <c r="C230" s="11">
        <v>7015856</v>
      </c>
      <c r="D230" s="13">
        <f>VLOOKUP(A230,Sheet1!$A$2:$AM$730,7,0)</f>
        <v>46043</v>
      </c>
      <c r="E230" t="str">
        <f>VLOOKUP(A230,Sheet1!$A$2:$AM$730,32,0)</f>
        <v>ID100163</v>
      </c>
    </row>
    <row r="231" spans="1:5" x14ac:dyDescent="0.2">
      <c r="A231" s="12" t="s">
        <v>591</v>
      </c>
      <c r="B231" s="10">
        <v>3735228</v>
      </c>
      <c r="C231" s="11">
        <v>3735228</v>
      </c>
      <c r="D231" s="13">
        <f>VLOOKUP(A231,Sheet1!$A$2:$AM$730,7,0)</f>
        <v>46043</v>
      </c>
      <c r="E231" t="str">
        <f>VLOOKUP(A231,Sheet1!$A$2:$AM$730,32,0)</f>
        <v>ID100163</v>
      </c>
    </row>
    <row r="232" spans="1:5" x14ac:dyDescent="0.2">
      <c r="A232" s="12" t="s">
        <v>592</v>
      </c>
      <c r="B232" s="10">
        <v>7734469</v>
      </c>
      <c r="C232" s="11">
        <v>7734469</v>
      </c>
      <c r="D232" s="13">
        <f>VLOOKUP(A232,Sheet1!$A$2:$AM$730,7,0)</f>
        <v>46043</v>
      </c>
      <c r="E232" t="str">
        <f>VLOOKUP(A232,Sheet1!$A$2:$AM$730,32,0)</f>
        <v>ID100163</v>
      </c>
    </row>
    <row r="233" spans="1:5" x14ac:dyDescent="0.2">
      <c r="A233" s="12" t="s">
        <v>593</v>
      </c>
      <c r="B233" s="10">
        <v>6806016</v>
      </c>
      <c r="C233" s="11">
        <v>6806016</v>
      </c>
      <c r="D233" s="13">
        <f>VLOOKUP(A233,Sheet1!$A$2:$AM$730,7,0)</f>
        <v>46043</v>
      </c>
      <c r="E233" t="str">
        <f>VLOOKUP(A233,Sheet1!$A$2:$AM$730,32,0)</f>
        <v>ID100163</v>
      </c>
    </row>
    <row r="234" spans="1:5" x14ac:dyDescent="0.2">
      <c r="A234" s="12" t="s">
        <v>594</v>
      </c>
      <c r="B234" s="10">
        <v>5656168</v>
      </c>
      <c r="C234" s="11">
        <v>5656168</v>
      </c>
      <c r="D234" s="13">
        <f>VLOOKUP(A234,Sheet1!$A$2:$AM$730,7,0)</f>
        <v>46043</v>
      </c>
      <c r="E234" t="str">
        <f>VLOOKUP(A234,Sheet1!$A$2:$AM$730,32,0)</f>
        <v>ID100163</v>
      </c>
    </row>
    <row r="235" spans="1:5" x14ac:dyDescent="0.2">
      <c r="A235" s="12" t="s">
        <v>595</v>
      </c>
      <c r="B235" s="10">
        <v>8080646</v>
      </c>
      <c r="C235" s="11">
        <v>8080646</v>
      </c>
      <c r="D235" s="13">
        <f>VLOOKUP(A235,Sheet1!$A$2:$AM$730,7,0)</f>
        <v>46043</v>
      </c>
      <c r="E235" t="str">
        <f>VLOOKUP(A235,Sheet1!$A$2:$AM$730,32,0)</f>
        <v>ID100163</v>
      </c>
    </row>
    <row r="236" spans="1:5" x14ac:dyDescent="0.2">
      <c r="A236" s="12" t="s">
        <v>596</v>
      </c>
      <c r="B236" s="10">
        <v>729200</v>
      </c>
      <c r="C236" s="11">
        <v>729200</v>
      </c>
      <c r="D236" s="13">
        <f>VLOOKUP(A236,Sheet1!$A$2:$AM$730,7,0)</f>
        <v>46043</v>
      </c>
      <c r="E236" t="str">
        <f>VLOOKUP(A236,Sheet1!$A$2:$AM$730,32,0)</f>
        <v>ID100318</v>
      </c>
    </row>
    <row r="237" spans="1:5" x14ac:dyDescent="0.2">
      <c r="A237" s="12" t="s">
        <v>597</v>
      </c>
      <c r="B237" s="10">
        <v>8087525</v>
      </c>
      <c r="C237" s="11">
        <v>8087525</v>
      </c>
      <c r="D237" s="13">
        <f>VLOOKUP(A237,Sheet1!$A$2:$AM$730,7,0)</f>
        <v>46043</v>
      </c>
      <c r="E237" t="str">
        <f>VLOOKUP(A237,Sheet1!$A$2:$AM$730,32,0)</f>
        <v>ID100163</v>
      </c>
    </row>
    <row r="238" spans="1:5" x14ac:dyDescent="0.2">
      <c r="A238" s="12" t="s">
        <v>598</v>
      </c>
      <c r="B238" s="10">
        <v>1392000</v>
      </c>
      <c r="C238" s="11">
        <v>1392000</v>
      </c>
      <c r="D238" s="13">
        <f>VLOOKUP(A238,Sheet1!$A$2:$AM$730,7,0)</f>
        <v>46043</v>
      </c>
      <c r="E238" t="str">
        <f>VLOOKUP(A238,Sheet1!$A$2:$AM$730,32,0)</f>
        <v>ID100318</v>
      </c>
    </row>
    <row r="239" spans="1:5" x14ac:dyDescent="0.2">
      <c r="A239" s="12" t="s">
        <v>599</v>
      </c>
      <c r="B239" s="10">
        <v>3217750</v>
      </c>
      <c r="C239" s="11">
        <v>3217750</v>
      </c>
      <c r="D239" s="13">
        <f>VLOOKUP(A239,Sheet1!$A$2:$AM$730,7,0)</f>
        <v>46043</v>
      </c>
      <c r="E239" t="str">
        <f>VLOOKUP(A239,Sheet1!$A$2:$AM$730,32,0)</f>
        <v>ID100163</v>
      </c>
    </row>
    <row r="240" spans="1:5" x14ac:dyDescent="0.2">
      <c r="A240" s="12" t="s">
        <v>600</v>
      </c>
      <c r="B240" s="10">
        <v>663900</v>
      </c>
      <c r="C240" s="11">
        <v>663900</v>
      </c>
      <c r="D240" s="13">
        <f>VLOOKUP(A240,Sheet1!$A$2:$AM$730,7,0)</f>
        <v>46043</v>
      </c>
      <c r="E240" t="str">
        <f>VLOOKUP(A240,Sheet1!$A$2:$AM$730,32,0)</f>
        <v>ID100318</v>
      </c>
    </row>
    <row r="241" spans="1:5" x14ac:dyDescent="0.2">
      <c r="A241" s="12" t="s">
        <v>601</v>
      </c>
      <c r="B241" s="10">
        <v>885100</v>
      </c>
      <c r="C241" s="11">
        <v>885100</v>
      </c>
      <c r="D241" s="13">
        <f>VLOOKUP(A241,Sheet1!$A$2:$AM$730,7,0)</f>
        <v>46043</v>
      </c>
      <c r="E241" t="str">
        <f>VLOOKUP(A241,Sheet1!$A$2:$AM$730,32,0)</f>
        <v>ID100318</v>
      </c>
    </row>
    <row r="242" spans="1:5" x14ac:dyDescent="0.2">
      <c r="A242" s="12" t="s">
        <v>605</v>
      </c>
      <c r="B242" s="10">
        <v>1869600</v>
      </c>
      <c r="C242" s="11">
        <v>1869600</v>
      </c>
      <c r="D242" s="13">
        <f>VLOOKUP(A242,Sheet1!$A$2:$AM$730,7,0)</f>
        <v>46043</v>
      </c>
      <c r="E242" t="str">
        <f>VLOOKUP(A242,Sheet1!$A$2:$AM$730,32,0)</f>
        <v>ID100412</v>
      </c>
    </row>
    <row r="243" spans="1:5" x14ac:dyDescent="0.2">
      <c r="A243" s="12" t="s">
        <v>606</v>
      </c>
      <c r="B243" s="10">
        <v>97600</v>
      </c>
      <c r="C243" s="11">
        <v>97600</v>
      </c>
      <c r="D243" s="13">
        <f>VLOOKUP(A243,Sheet1!$A$2:$AM$730,7,0)</f>
        <v>46043</v>
      </c>
      <c r="E243" t="str">
        <f>VLOOKUP(A243,Sheet1!$A$2:$AM$730,32,0)</f>
        <v>ID100198</v>
      </c>
    </row>
    <row r="244" spans="1:5" x14ac:dyDescent="0.2">
      <c r="A244" s="12" t="s">
        <v>609</v>
      </c>
      <c r="B244" s="10">
        <v>23995600</v>
      </c>
      <c r="C244" s="11">
        <v>23995600</v>
      </c>
      <c r="D244" s="13">
        <f>VLOOKUP(A244,Sheet1!$A$2:$AM$730,7,0)</f>
        <v>46043</v>
      </c>
      <c r="E244" t="str">
        <f>VLOOKUP(A244,Sheet1!$A$2:$AM$730,32,0)</f>
        <v>ID100008</v>
      </c>
    </row>
    <row r="245" spans="1:5" x14ac:dyDescent="0.2">
      <c r="A245" s="12" t="s">
        <v>612</v>
      </c>
      <c r="B245" s="10">
        <v>7492188</v>
      </c>
      <c r="C245" s="11">
        <v>7492188</v>
      </c>
      <c r="D245" s="13">
        <f>VLOOKUP(A245,Sheet1!$A$2:$AM$730,7,0)</f>
        <v>46044</v>
      </c>
      <c r="E245" t="str">
        <f>VLOOKUP(A245,Sheet1!$A$2:$AM$730,32,0)</f>
        <v>ID100163</v>
      </c>
    </row>
    <row r="246" spans="1:5" x14ac:dyDescent="0.2">
      <c r="A246" s="12" t="s">
        <v>613</v>
      </c>
      <c r="B246" s="10">
        <v>734264</v>
      </c>
      <c r="C246" s="11">
        <v>734264</v>
      </c>
      <c r="D246" s="13">
        <f>VLOOKUP(A246,Sheet1!$A$2:$AM$730,7,0)</f>
        <v>46044</v>
      </c>
      <c r="E246" t="str">
        <f>VLOOKUP(A246,Sheet1!$A$2:$AM$730,32,0)</f>
        <v>ID100127</v>
      </c>
    </row>
    <row r="247" spans="1:5" x14ac:dyDescent="0.2">
      <c r="A247" s="12" t="s">
        <v>614</v>
      </c>
      <c r="B247" s="10">
        <v>1746891</v>
      </c>
      <c r="C247" s="11">
        <v>1746891</v>
      </c>
      <c r="D247" s="13">
        <f>VLOOKUP(A247,Sheet1!$A$2:$AM$730,7,0)</f>
        <v>46044</v>
      </c>
      <c r="E247" t="str">
        <f>VLOOKUP(A247,Sheet1!$A$2:$AM$730,32,0)</f>
        <v>ID100466</v>
      </c>
    </row>
    <row r="248" spans="1:5" x14ac:dyDescent="0.2">
      <c r="A248" s="12" t="s">
        <v>618</v>
      </c>
      <c r="B248" s="10">
        <v>13186300</v>
      </c>
      <c r="C248" s="11">
        <v>13186300</v>
      </c>
      <c r="D248" s="13">
        <f>VLOOKUP(A248,Sheet1!$A$2:$AM$730,7,0)</f>
        <v>46044</v>
      </c>
      <c r="E248" t="str">
        <f>VLOOKUP(A248,Sheet1!$A$2:$AM$730,32,0)</f>
        <v>ID100412</v>
      </c>
    </row>
    <row r="249" spans="1:5" x14ac:dyDescent="0.2">
      <c r="A249" s="12" t="s">
        <v>622</v>
      </c>
      <c r="B249" s="10">
        <v>13261700</v>
      </c>
      <c r="C249" s="11">
        <v>13261700</v>
      </c>
      <c r="D249" s="13">
        <f>VLOOKUP(A249,Sheet1!$A$2:$AM$730,7,0)</f>
        <v>46045</v>
      </c>
      <c r="E249" t="str">
        <f>VLOOKUP(A249,Sheet1!$A$2:$AM$730,32,0)</f>
        <v>ID100412</v>
      </c>
    </row>
    <row r="250" spans="1:5" x14ac:dyDescent="0.2">
      <c r="A250" s="12" t="s">
        <v>625</v>
      </c>
      <c r="B250" s="10">
        <v>21147800</v>
      </c>
      <c r="C250" s="11">
        <v>21147800</v>
      </c>
      <c r="D250" s="13">
        <f>VLOOKUP(A250,Sheet1!$A$2:$AM$730,7,0)</f>
        <v>46045</v>
      </c>
      <c r="E250" t="str">
        <f>VLOOKUP(A250,Sheet1!$A$2:$AM$730,32,0)</f>
        <v>ID100412</v>
      </c>
    </row>
    <row r="251" spans="1:5" x14ac:dyDescent="0.2">
      <c r="A251" s="12" t="s">
        <v>629</v>
      </c>
      <c r="B251" s="10">
        <v>6383200</v>
      </c>
      <c r="C251" s="11">
        <v>6383200</v>
      </c>
      <c r="D251" s="13">
        <f>VLOOKUP(A251,Sheet1!$A$2:$AM$730,7,0)</f>
        <v>46045</v>
      </c>
      <c r="E251" t="str">
        <f>VLOOKUP(A251,Sheet1!$A$2:$AM$730,32,0)</f>
        <v>ID100317</v>
      </c>
    </row>
    <row r="252" spans="1:5" x14ac:dyDescent="0.2">
      <c r="A252" s="12" t="s">
        <v>631</v>
      </c>
      <c r="B252" s="10">
        <v>5506322</v>
      </c>
      <c r="C252" s="11">
        <v>5506322</v>
      </c>
      <c r="D252" s="13">
        <f>VLOOKUP(A252,Sheet1!$A$2:$AM$730,7,0)</f>
        <v>46045</v>
      </c>
      <c r="E252" t="str">
        <f>VLOOKUP(A252,Sheet1!$A$2:$AM$730,32,0)</f>
        <v>ID100163</v>
      </c>
    </row>
    <row r="253" spans="1:5" x14ac:dyDescent="0.2">
      <c r="A253" s="12" t="s">
        <v>632</v>
      </c>
      <c r="B253" s="10">
        <v>5506322</v>
      </c>
      <c r="C253" s="11">
        <v>5506322</v>
      </c>
      <c r="D253" s="13">
        <f>VLOOKUP(A253,Sheet1!$A$2:$AM$730,7,0)</f>
        <v>46045</v>
      </c>
      <c r="E253" t="str">
        <f>VLOOKUP(A253,Sheet1!$A$2:$AM$730,32,0)</f>
        <v>ID100163</v>
      </c>
    </row>
    <row r="254" spans="1:5" x14ac:dyDescent="0.2">
      <c r="A254" s="12" t="s">
        <v>633</v>
      </c>
      <c r="B254" s="10">
        <v>236053</v>
      </c>
      <c r="C254" s="11">
        <v>236053</v>
      </c>
      <c r="D254" s="13">
        <f>VLOOKUP(A254,Sheet1!$A$2:$AM$730,7,0)</f>
        <v>46045</v>
      </c>
      <c r="E254" t="str">
        <f>VLOOKUP(A254,Sheet1!$A$2:$AM$730,32,0)</f>
        <v>ID100163</v>
      </c>
    </row>
    <row r="255" spans="1:5" x14ac:dyDescent="0.2">
      <c r="A255" s="12" t="s">
        <v>639</v>
      </c>
      <c r="B255" s="10">
        <v>1598454</v>
      </c>
      <c r="C255" s="11">
        <v>1598454</v>
      </c>
      <c r="D255" s="13">
        <f>VLOOKUP(A255,Sheet1!$A$2:$AM$730,7,0)</f>
        <v>46045</v>
      </c>
      <c r="E255" t="str">
        <f>VLOOKUP(A255,Sheet1!$A$2:$AM$730,32,0)</f>
        <v>ID100101</v>
      </c>
    </row>
    <row r="256" spans="1:5" x14ac:dyDescent="0.2">
      <c r="A256" s="12" t="s">
        <v>640</v>
      </c>
      <c r="B256" s="10">
        <v>1400375</v>
      </c>
      <c r="C256" s="11">
        <v>1400375</v>
      </c>
      <c r="D256" s="13">
        <f>VLOOKUP(A256,Sheet1!$A$2:$AM$730,7,0)</f>
        <v>46045</v>
      </c>
      <c r="E256" t="str">
        <f>VLOOKUP(A256,Sheet1!$A$2:$AM$730,32,0)</f>
        <v>ID100054</v>
      </c>
    </row>
    <row r="257" spans="1:5" x14ac:dyDescent="0.2">
      <c r="A257" s="12" t="s">
        <v>641</v>
      </c>
      <c r="B257" s="10">
        <v>1551750</v>
      </c>
      <c r="C257" s="11">
        <v>1551750</v>
      </c>
      <c r="D257" s="13">
        <f>VLOOKUP(A257,Sheet1!$A$2:$AM$730,7,0)</f>
        <v>46045</v>
      </c>
      <c r="E257" t="str">
        <f>VLOOKUP(A257,Sheet1!$A$2:$AM$730,32,0)</f>
        <v>ID100026</v>
      </c>
    </row>
    <row r="258" spans="1:5" x14ac:dyDescent="0.2">
      <c r="A258" s="12" t="s">
        <v>642</v>
      </c>
      <c r="B258" s="10">
        <v>2458821</v>
      </c>
      <c r="C258" s="11">
        <v>2458821</v>
      </c>
      <c r="D258" s="13">
        <f>VLOOKUP(A258,Sheet1!$A$2:$AM$730,7,0)</f>
        <v>46045</v>
      </c>
      <c r="E258" t="str">
        <f>VLOOKUP(A258,Sheet1!$A$2:$AM$730,32,0)</f>
        <v>ID100127</v>
      </c>
    </row>
    <row r="259" spans="1:5" x14ac:dyDescent="0.2">
      <c r="A259" s="12" t="s">
        <v>643</v>
      </c>
      <c r="B259" s="10">
        <v>2401715</v>
      </c>
      <c r="C259" s="11">
        <v>2401715</v>
      </c>
      <c r="D259" s="13">
        <f>VLOOKUP(A259,Sheet1!$A$2:$AM$730,7,0)</f>
        <v>46045</v>
      </c>
      <c r="E259" t="str">
        <f>VLOOKUP(A259,Sheet1!$A$2:$AM$730,32,0)</f>
        <v>ID100107</v>
      </c>
    </row>
    <row r="260" spans="1:5" x14ac:dyDescent="0.2">
      <c r="A260" s="12" t="s">
        <v>646</v>
      </c>
      <c r="B260" s="10">
        <v>6842572</v>
      </c>
      <c r="C260" s="11">
        <v>6842572</v>
      </c>
      <c r="D260" s="13">
        <f>VLOOKUP(A260,Sheet1!$A$2:$AM$730,7,0)</f>
        <v>46045</v>
      </c>
      <c r="E260" t="str">
        <f>VLOOKUP(A260,Sheet1!$A$2:$AM$730,32,0)</f>
        <v>ID100127</v>
      </c>
    </row>
    <row r="261" spans="1:5" x14ac:dyDescent="0.2">
      <c r="A261" s="12" t="s">
        <v>647</v>
      </c>
      <c r="B261" s="10">
        <v>7257623</v>
      </c>
      <c r="C261" s="11">
        <v>7257623</v>
      </c>
      <c r="D261" s="13">
        <f>VLOOKUP(A261,Sheet1!$A$2:$AM$730,7,0)</f>
        <v>46045</v>
      </c>
      <c r="E261" t="str">
        <f>VLOOKUP(A261,Sheet1!$A$2:$AM$730,32,0)</f>
        <v>ID100008</v>
      </c>
    </row>
    <row r="262" spans="1:5" x14ac:dyDescent="0.2">
      <c r="A262" s="12" t="s">
        <v>648</v>
      </c>
      <c r="B262" s="10">
        <v>3968320</v>
      </c>
      <c r="C262" s="11">
        <v>3968320</v>
      </c>
      <c r="D262" s="13">
        <f>VLOOKUP(A262,Sheet1!$A$2:$AM$730,7,0)</f>
        <v>46045</v>
      </c>
      <c r="E262" t="str">
        <f>VLOOKUP(A262,Sheet1!$A$2:$AM$730,32,0)</f>
        <v>ID100136</v>
      </c>
    </row>
    <row r="263" spans="1:5" x14ac:dyDescent="0.2">
      <c r="A263" s="12" t="s">
        <v>649</v>
      </c>
      <c r="B263" s="10">
        <v>2305017</v>
      </c>
      <c r="C263" s="11">
        <v>2305017</v>
      </c>
      <c r="D263" s="13">
        <f>VLOOKUP(A263,Sheet1!$A$2:$AM$730,7,0)</f>
        <v>46045</v>
      </c>
      <c r="E263" t="str">
        <f>VLOOKUP(A263,Sheet1!$A$2:$AM$730,32,0)</f>
        <v>ID100098</v>
      </c>
    </row>
    <row r="264" spans="1:5" x14ac:dyDescent="0.2">
      <c r="A264" s="12" t="s">
        <v>652</v>
      </c>
      <c r="B264" s="10">
        <v>1182286</v>
      </c>
      <c r="C264" s="11">
        <v>1182286</v>
      </c>
      <c r="D264" s="13">
        <f>VLOOKUP(A264,Sheet1!$A$2:$AM$730,7,0)</f>
        <v>46045</v>
      </c>
      <c r="E264" t="str">
        <f>VLOOKUP(A264,Sheet1!$A$2:$AM$730,32,0)</f>
        <v>ID100234</v>
      </c>
    </row>
    <row r="265" spans="1:5" x14ac:dyDescent="0.2">
      <c r="A265" s="12" t="s">
        <v>654</v>
      </c>
      <c r="B265" s="10">
        <v>4536922</v>
      </c>
      <c r="C265" s="11">
        <v>4536922</v>
      </c>
      <c r="D265" s="13">
        <f>VLOOKUP(A265,Sheet1!$A$2:$AM$730,7,0)</f>
        <v>46045</v>
      </c>
      <c r="E265" t="str">
        <f>VLOOKUP(A265,Sheet1!$A$2:$AM$730,32,0)</f>
        <v>ID100026</v>
      </c>
    </row>
    <row r="266" spans="1:5" x14ac:dyDescent="0.2">
      <c r="A266" s="12" t="s">
        <v>655</v>
      </c>
      <c r="B266" s="10">
        <v>7157002</v>
      </c>
      <c r="C266" s="11">
        <v>7157002</v>
      </c>
      <c r="D266" s="13">
        <f>VLOOKUP(A266,Sheet1!$A$2:$AM$730,7,0)</f>
        <v>46045</v>
      </c>
      <c r="E266" t="str">
        <f>VLOOKUP(A266,Sheet1!$A$2:$AM$730,32,0)</f>
        <v>ID100009</v>
      </c>
    </row>
    <row r="267" spans="1:5" x14ac:dyDescent="0.2">
      <c r="A267" s="12" t="s">
        <v>657</v>
      </c>
      <c r="B267" s="10">
        <v>1496331</v>
      </c>
      <c r="C267" s="11">
        <v>1496331</v>
      </c>
      <c r="D267" s="13">
        <f>VLOOKUP(A267,Sheet1!$A$2:$AM$730,7,0)</f>
        <v>46045</v>
      </c>
      <c r="E267" t="str">
        <f>VLOOKUP(A267,Sheet1!$A$2:$AM$730,32,0)</f>
        <v>ID100127</v>
      </c>
    </row>
    <row r="268" spans="1:5" x14ac:dyDescent="0.2">
      <c r="A268" s="12" t="s">
        <v>658</v>
      </c>
      <c r="B268" s="10">
        <v>2470383</v>
      </c>
      <c r="C268" s="11">
        <v>2470383</v>
      </c>
      <c r="D268" s="13">
        <f>VLOOKUP(A268,Sheet1!$A$2:$AM$730,7,0)</f>
        <v>46045</v>
      </c>
      <c r="E268" t="str">
        <f>VLOOKUP(A268,Sheet1!$A$2:$AM$730,32,0)</f>
        <v>ID100101</v>
      </c>
    </row>
    <row r="269" spans="1:5" x14ac:dyDescent="0.2">
      <c r="A269" s="12" t="s">
        <v>660</v>
      </c>
      <c r="B269" s="10">
        <v>107610</v>
      </c>
      <c r="C269" s="11">
        <v>107610</v>
      </c>
      <c r="D269" s="13">
        <f>VLOOKUP(A269,Sheet1!$A$2:$AM$730,7,0)</f>
        <v>46046</v>
      </c>
      <c r="E269" t="str">
        <f>VLOOKUP(A269,Sheet1!$A$2:$AM$730,32,0)</f>
        <v>ID100278</v>
      </c>
    </row>
    <row r="270" spans="1:5" x14ac:dyDescent="0.2">
      <c r="A270" s="12" t="s">
        <v>661</v>
      </c>
      <c r="B270" s="10">
        <v>5506322</v>
      </c>
      <c r="C270" s="11">
        <v>5506322</v>
      </c>
      <c r="D270" s="13">
        <f>VLOOKUP(A270,Sheet1!$A$2:$AM$730,7,0)</f>
        <v>46046</v>
      </c>
      <c r="E270" t="str">
        <f>VLOOKUP(A270,Sheet1!$A$2:$AM$730,32,0)</f>
        <v>ID100163</v>
      </c>
    </row>
    <row r="271" spans="1:5" x14ac:dyDescent="0.2">
      <c r="A271" s="12" t="s">
        <v>662</v>
      </c>
      <c r="B271" s="10">
        <v>5506322</v>
      </c>
      <c r="C271" s="11">
        <v>5506322</v>
      </c>
      <c r="D271" s="13">
        <f>VLOOKUP(A271,Sheet1!$A$2:$AM$730,7,0)</f>
        <v>46046</v>
      </c>
      <c r="E271" t="str">
        <f>VLOOKUP(A271,Sheet1!$A$2:$AM$730,32,0)</f>
        <v>ID100163</v>
      </c>
    </row>
    <row r="272" spans="1:5" x14ac:dyDescent="0.2">
      <c r="A272" s="12" t="s">
        <v>663</v>
      </c>
      <c r="B272" s="10">
        <v>7912500</v>
      </c>
      <c r="C272" s="11">
        <v>7912500</v>
      </c>
      <c r="D272" s="13">
        <f>VLOOKUP(A272,Sheet1!$A$2:$AM$730,7,0)</f>
        <v>46046</v>
      </c>
      <c r="E272" t="str">
        <f>VLOOKUP(A272,Sheet1!$A$2:$AM$730,32,0)</f>
        <v>ID100133</v>
      </c>
    </row>
    <row r="273" spans="1:5" x14ac:dyDescent="0.2">
      <c r="A273" s="12" t="s">
        <v>664</v>
      </c>
      <c r="B273" s="10">
        <v>4905750</v>
      </c>
      <c r="C273" s="11">
        <v>4905750</v>
      </c>
      <c r="D273" s="13">
        <f>VLOOKUP(A273,Sheet1!$A$2:$AM$730,7,0)</f>
        <v>46046</v>
      </c>
      <c r="E273" t="str">
        <f>VLOOKUP(A273,Sheet1!$A$2:$AM$730,32,0)</f>
        <v>ID100002</v>
      </c>
    </row>
    <row r="274" spans="1:5" x14ac:dyDescent="0.2">
      <c r="A274" s="12" t="s">
        <v>665</v>
      </c>
      <c r="B274" s="10">
        <v>4905750</v>
      </c>
      <c r="C274" s="11">
        <v>4905750</v>
      </c>
      <c r="D274" s="13">
        <f>VLOOKUP(A274,Sheet1!$A$2:$AM$730,7,0)</f>
        <v>46046</v>
      </c>
      <c r="E274" t="str">
        <f>VLOOKUP(A274,Sheet1!$A$2:$AM$730,32,0)</f>
        <v>ID100002</v>
      </c>
    </row>
    <row r="275" spans="1:5" x14ac:dyDescent="0.2">
      <c r="A275" s="12" t="s">
        <v>667</v>
      </c>
      <c r="B275" s="10">
        <v>3827500</v>
      </c>
      <c r="C275" s="11">
        <v>3827500</v>
      </c>
      <c r="D275" s="13">
        <f>VLOOKUP(A275,Sheet1!$A$2:$AM$730,7,0)</f>
        <v>46046</v>
      </c>
      <c r="E275" t="str">
        <f>VLOOKUP(A275,Sheet1!$A$2:$AM$730,32,0)</f>
        <v>ID100198</v>
      </c>
    </row>
    <row r="276" spans="1:5" x14ac:dyDescent="0.2">
      <c r="A276" s="12" t="s">
        <v>668</v>
      </c>
      <c r="B276" s="10">
        <v>8346005</v>
      </c>
      <c r="C276" s="11">
        <v>8346005</v>
      </c>
      <c r="D276" s="13">
        <f>VLOOKUP(A276,Sheet1!$A$2:$AM$730,7,0)</f>
        <v>46047</v>
      </c>
      <c r="E276" t="str">
        <f>VLOOKUP(A276,Sheet1!$A$2:$AM$730,32,0)</f>
        <v>ID100008</v>
      </c>
    </row>
    <row r="277" spans="1:5" x14ac:dyDescent="0.2">
      <c r="A277" s="12" t="s">
        <v>669</v>
      </c>
      <c r="B277" s="10">
        <v>321163</v>
      </c>
      <c r="C277" s="11">
        <v>321163</v>
      </c>
      <c r="D277" s="13">
        <f>VLOOKUP(A277,Sheet1!$A$2:$AM$730,7,0)</f>
        <v>46047</v>
      </c>
      <c r="E277" t="str">
        <f>VLOOKUP(A277,Sheet1!$A$2:$AM$730,32,0)</f>
        <v>ID100051</v>
      </c>
    </row>
    <row r="278" spans="1:5" x14ac:dyDescent="0.2">
      <c r="A278" s="12" t="s">
        <v>670</v>
      </c>
      <c r="B278" s="10">
        <v>967726</v>
      </c>
      <c r="C278" s="11">
        <v>967726</v>
      </c>
      <c r="D278" s="13">
        <f>VLOOKUP(A278,Sheet1!$A$2:$AM$730,7,0)</f>
        <v>46047</v>
      </c>
      <c r="E278" t="str">
        <f>VLOOKUP(A278,Sheet1!$A$2:$AM$730,32,0)</f>
        <v>ID100135</v>
      </c>
    </row>
    <row r="279" spans="1:5" x14ac:dyDescent="0.2">
      <c r="A279" s="12" t="s">
        <v>674</v>
      </c>
      <c r="B279" s="10">
        <v>1231267</v>
      </c>
      <c r="C279" s="11">
        <v>1231267</v>
      </c>
      <c r="D279" s="13">
        <f>VLOOKUP(A279,Sheet1!$A$2:$AM$730,7,0)</f>
        <v>46047</v>
      </c>
      <c r="E279" t="str">
        <f>VLOOKUP(A279,Sheet1!$A$2:$AM$730,32,0)</f>
        <v>ID100098</v>
      </c>
    </row>
    <row r="280" spans="1:5" x14ac:dyDescent="0.2">
      <c r="A280" s="12" t="s">
        <v>675</v>
      </c>
      <c r="B280" s="10">
        <v>1987994</v>
      </c>
      <c r="C280" s="11">
        <v>1987994</v>
      </c>
      <c r="D280" s="13">
        <f>VLOOKUP(A280,Sheet1!$A$2:$AM$730,7,0)</f>
        <v>46047</v>
      </c>
      <c r="E280" t="str">
        <f>VLOOKUP(A280,Sheet1!$A$2:$AM$730,32,0)</f>
        <v>ID100058</v>
      </c>
    </row>
    <row r="281" spans="1:5" x14ac:dyDescent="0.2">
      <c r="A281" s="12" t="s">
        <v>678</v>
      </c>
      <c r="B281" s="10">
        <v>25596959</v>
      </c>
      <c r="C281" s="11">
        <v>25596959</v>
      </c>
      <c r="D281" s="13">
        <f>VLOOKUP(A281,Sheet1!$A$2:$AM$730,7,0)</f>
        <v>46047</v>
      </c>
      <c r="E281" t="str">
        <f>VLOOKUP(A281,Sheet1!$A$2:$AM$730,32,0)</f>
        <v>ID100009</v>
      </c>
    </row>
    <row r="282" spans="1:5" x14ac:dyDescent="0.2">
      <c r="A282" s="12" t="s">
        <v>679</v>
      </c>
      <c r="B282" s="10">
        <v>628089</v>
      </c>
      <c r="C282" s="11">
        <v>628089</v>
      </c>
      <c r="D282" s="13">
        <f>VLOOKUP(A282,Sheet1!$A$2:$AM$730,7,0)</f>
        <v>46047</v>
      </c>
      <c r="E282" t="str">
        <f>VLOOKUP(A282,Sheet1!$A$2:$AM$730,32,0)</f>
        <v>ID100004</v>
      </c>
    </row>
    <row r="283" spans="1:5" x14ac:dyDescent="0.2">
      <c r="A283" s="12" t="s">
        <v>680</v>
      </c>
      <c r="B283" s="10">
        <v>3266208</v>
      </c>
      <c r="C283" s="11">
        <v>3266208</v>
      </c>
      <c r="D283" s="13">
        <f>VLOOKUP(A283,Sheet1!$A$2:$AM$730,7,0)</f>
        <v>46047</v>
      </c>
      <c r="E283" t="str">
        <f>VLOOKUP(A283,Sheet1!$A$2:$AM$730,32,0)</f>
        <v>ID100133</v>
      </c>
    </row>
    <row r="284" spans="1:5" x14ac:dyDescent="0.2">
      <c r="A284" s="12" t="s">
        <v>681</v>
      </c>
      <c r="B284" s="10">
        <v>2179840</v>
      </c>
      <c r="C284" s="11">
        <v>2179840</v>
      </c>
      <c r="D284" s="13">
        <f>VLOOKUP(A284,Sheet1!$A$2:$AM$730,7,0)</f>
        <v>46047</v>
      </c>
      <c r="E284" t="str">
        <f>VLOOKUP(A284,Sheet1!$A$2:$AM$730,32,0)</f>
        <v>ID100136</v>
      </c>
    </row>
    <row r="285" spans="1:5" x14ac:dyDescent="0.2">
      <c r="A285" s="12" t="s">
        <v>682</v>
      </c>
      <c r="B285" s="10">
        <v>6821548</v>
      </c>
      <c r="C285" s="11">
        <v>6821548</v>
      </c>
      <c r="D285" s="13">
        <f>VLOOKUP(A285,Sheet1!$A$2:$AM$730,7,0)</f>
        <v>46047</v>
      </c>
      <c r="E285" t="str">
        <f>VLOOKUP(A285,Sheet1!$A$2:$AM$730,32,0)</f>
        <v>ID100208</v>
      </c>
    </row>
    <row r="286" spans="1:5" x14ac:dyDescent="0.2">
      <c r="A286" s="12" t="s">
        <v>683</v>
      </c>
      <c r="B286" s="10">
        <v>1901218</v>
      </c>
      <c r="C286" s="11">
        <v>1901218</v>
      </c>
      <c r="D286" s="13">
        <f>VLOOKUP(A286,Sheet1!$A$2:$AM$730,7,0)</f>
        <v>46047</v>
      </c>
      <c r="E286" t="str">
        <f>VLOOKUP(A286,Sheet1!$A$2:$AM$730,32,0)</f>
        <v>ID100220</v>
      </c>
    </row>
    <row r="287" spans="1:5" x14ac:dyDescent="0.2">
      <c r="A287" s="12" t="s">
        <v>684</v>
      </c>
      <c r="B287" s="10">
        <v>2342205</v>
      </c>
      <c r="C287" s="11">
        <v>2342205</v>
      </c>
      <c r="D287" s="13">
        <f>VLOOKUP(A287,Sheet1!$A$2:$AM$730,7,0)</f>
        <v>46047</v>
      </c>
      <c r="E287" t="str">
        <f>VLOOKUP(A287,Sheet1!$A$2:$AM$730,32,0)</f>
        <v>ID100107</v>
      </c>
    </row>
    <row r="288" spans="1:5" x14ac:dyDescent="0.2">
      <c r="A288" s="12" t="s">
        <v>685</v>
      </c>
      <c r="B288" s="10">
        <v>3974599</v>
      </c>
      <c r="C288" s="11">
        <v>3974599</v>
      </c>
      <c r="D288" s="13">
        <f>VLOOKUP(A288,Sheet1!$A$2:$AM$730,7,0)</f>
        <v>46047</v>
      </c>
      <c r="E288" t="str">
        <f>VLOOKUP(A288,Sheet1!$A$2:$AM$730,32,0)</f>
        <v>ID100101</v>
      </c>
    </row>
    <row r="289" spans="1:5" x14ac:dyDescent="0.2">
      <c r="A289" s="12" t="s">
        <v>688</v>
      </c>
      <c r="B289" s="10">
        <v>674800</v>
      </c>
      <c r="C289" s="11">
        <v>674800</v>
      </c>
      <c r="D289" s="13">
        <f>VLOOKUP(A289,Sheet1!$A$2:$AM$730,7,0)</f>
        <v>46047</v>
      </c>
      <c r="E289" t="str">
        <f>VLOOKUP(A289,Sheet1!$A$2:$AM$730,32,0)</f>
        <v>ID100317</v>
      </c>
    </row>
    <row r="290" spans="1:5" x14ac:dyDescent="0.2">
      <c r="A290" s="12" t="s">
        <v>689</v>
      </c>
      <c r="B290" s="10">
        <v>4715428</v>
      </c>
      <c r="C290" s="11">
        <v>4715428</v>
      </c>
      <c r="D290" s="13">
        <f>VLOOKUP(A290,Sheet1!$A$2:$AM$730,7,0)</f>
        <v>46047</v>
      </c>
      <c r="E290" t="str">
        <f>VLOOKUP(A290,Sheet1!$A$2:$AM$730,32,0)</f>
        <v>ID100107</v>
      </c>
    </row>
    <row r="291" spans="1:5" x14ac:dyDescent="0.2">
      <c r="A291" s="12" t="s">
        <v>693</v>
      </c>
      <c r="B291" s="10">
        <v>5506322</v>
      </c>
      <c r="C291" s="11">
        <v>5506322</v>
      </c>
      <c r="D291" s="13">
        <f>VLOOKUP(A291,Sheet1!$A$2:$AM$730,7,0)</f>
        <v>46047</v>
      </c>
      <c r="E291" t="str">
        <f>VLOOKUP(A291,Sheet1!$A$2:$AM$730,32,0)</f>
        <v>ID100163</v>
      </c>
    </row>
    <row r="292" spans="1:5" x14ac:dyDescent="0.2">
      <c r="A292" s="12" t="s">
        <v>694</v>
      </c>
      <c r="B292" s="10">
        <v>5506322</v>
      </c>
      <c r="C292" s="11">
        <v>5506322</v>
      </c>
      <c r="D292" s="13">
        <f>VLOOKUP(A292,Sheet1!$A$2:$AM$730,7,0)</f>
        <v>46047</v>
      </c>
      <c r="E292" t="str">
        <f>VLOOKUP(A292,Sheet1!$A$2:$AM$730,32,0)</f>
        <v>ID100163</v>
      </c>
    </row>
    <row r="293" spans="1:5" x14ac:dyDescent="0.2">
      <c r="A293" s="12" t="s">
        <v>695</v>
      </c>
      <c r="B293" s="10">
        <v>4905750</v>
      </c>
      <c r="C293" s="11">
        <v>4905750</v>
      </c>
      <c r="D293" s="13">
        <f>VLOOKUP(A293,Sheet1!$A$2:$AM$730,7,0)</f>
        <v>46047</v>
      </c>
      <c r="E293" t="str">
        <f>VLOOKUP(A293,Sheet1!$A$2:$AM$730,32,0)</f>
        <v>ID100002</v>
      </c>
    </row>
    <row r="294" spans="1:5" x14ac:dyDescent="0.2">
      <c r="A294" s="12" t="s">
        <v>696</v>
      </c>
      <c r="B294" s="10">
        <v>7594800</v>
      </c>
      <c r="C294" s="11">
        <v>7594800</v>
      </c>
      <c r="D294" s="13">
        <f>VLOOKUP(A294,Sheet1!$A$2:$AM$730,7,0)</f>
        <v>46047</v>
      </c>
      <c r="E294" t="str">
        <f>VLOOKUP(A294,Sheet1!$A$2:$AM$730,32,0)</f>
        <v>ID100198</v>
      </c>
    </row>
    <row r="295" spans="1:5" x14ac:dyDescent="0.2">
      <c r="A295" s="12" t="s">
        <v>699</v>
      </c>
      <c r="B295" s="10">
        <v>4179209</v>
      </c>
      <c r="C295" s="11">
        <v>4179209</v>
      </c>
      <c r="D295" s="13">
        <f>VLOOKUP(A295,Sheet1!$A$2:$AM$730,7,0)</f>
        <v>46047</v>
      </c>
      <c r="E295" t="str">
        <f>VLOOKUP(A295,Sheet1!$A$2:$AM$730,32,0)</f>
        <v>ID100410</v>
      </c>
    </row>
    <row r="296" spans="1:5" x14ac:dyDescent="0.2">
      <c r="A296" s="12" t="s">
        <v>701</v>
      </c>
      <c r="B296" s="10">
        <v>725700</v>
      </c>
      <c r="C296" s="11">
        <v>725700</v>
      </c>
      <c r="D296" s="13">
        <f>VLOOKUP(A296,Sheet1!$A$2:$AM$730,7,0)</f>
        <v>46047</v>
      </c>
      <c r="E296" t="str">
        <f>VLOOKUP(A296,Sheet1!$A$2:$AM$730,32,0)</f>
        <v>ID100026</v>
      </c>
    </row>
    <row r="297" spans="1:5" x14ac:dyDescent="0.2">
      <c r="A297" s="12" t="s">
        <v>702</v>
      </c>
      <c r="B297" s="10">
        <v>325861</v>
      </c>
      <c r="C297" s="11">
        <v>325861</v>
      </c>
      <c r="D297" s="13">
        <f>VLOOKUP(A297,Sheet1!$A$2:$AM$730,7,0)</f>
        <v>46047</v>
      </c>
      <c r="E297" t="str">
        <f>VLOOKUP(A297,Sheet1!$A$2:$AM$730,32,0)</f>
        <v>ID100410</v>
      </c>
    </row>
    <row r="298" spans="1:5" x14ac:dyDescent="0.2">
      <c r="A298" s="12" t="s">
        <v>703</v>
      </c>
      <c r="B298" s="10">
        <v>10943900</v>
      </c>
      <c r="C298" s="11">
        <v>10943900</v>
      </c>
      <c r="D298" s="13">
        <f>VLOOKUP(A298,Sheet1!$A$2:$AM$730,7,0)</f>
        <v>46047</v>
      </c>
      <c r="E298" t="str">
        <f>VLOOKUP(A298,Sheet1!$A$2:$AM$730,32,0)</f>
        <v>ID100412</v>
      </c>
    </row>
    <row r="299" spans="1:5" x14ac:dyDescent="0.2">
      <c r="A299" s="12" t="s">
        <v>704</v>
      </c>
      <c r="B299" s="10">
        <v>5579800</v>
      </c>
      <c r="C299" s="11">
        <v>5579800</v>
      </c>
      <c r="D299" s="13">
        <f>VLOOKUP(A299,Sheet1!$A$2:$AM$730,7,0)</f>
        <v>46047</v>
      </c>
      <c r="E299" t="str">
        <f>VLOOKUP(A299,Sheet1!$A$2:$AM$730,32,0)</f>
        <v>ID100101</v>
      </c>
    </row>
    <row r="300" spans="1:5" x14ac:dyDescent="0.2">
      <c r="A300" s="12" t="s">
        <v>705</v>
      </c>
      <c r="B300" s="10">
        <v>12172200</v>
      </c>
      <c r="C300" s="11">
        <v>12172200</v>
      </c>
      <c r="D300" s="13">
        <f>VLOOKUP(A300,Sheet1!$A$2:$AM$730,7,0)</f>
        <v>46047</v>
      </c>
      <c r="E300" t="str">
        <f>VLOOKUP(A300,Sheet1!$A$2:$AM$730,32,0)</f>
        <v>ID100412</v>
      </c>
    </row>
    <row r="301" spans="1:5" x14ac:dyDescent="0.2">
      <c r="A301" s="12" t="s">
        <v>706</v>
      </c>
      <c r="B301" s="10">
        <v>689500</v>
      </c>
      <c r="C301" s="11">
        <v>689500</v>
      </c>
      <c r="D301" s="13">
        <f>VLOOKUP(A301,Sheet1!$A$2:$AM$730,7,0)</f>
        <v>46047</v>
      </c>
      <c r="E301" t="str">
        <f>VLOOKUP(A301,Sheet1!$A$2:$AM$730,32,0)</f>
        <v>ID100412</v>
      </c>
    </row>
    <row r="302" spans="1:5" x14ac:dyDescent="0.2">
      <c r="A302" s="12" t="s">
        <v>707</v>
      </c>
      <c r="B302" s="10">
        <v>4284500</v>
      </c>
      <c r="C302" s="11">
        <v>4284500</v>
      </c>
      <c r="D302" s="13">
        <f>VLOOKUP(A302,Sheet1!$A$2:$AM$730,7,0)</f>
        <v>46047</v>
      </c>
      <c r="E302" t="str">
        <f>VLOOKUP(A302,Sheet1!$A$2:$AM$730,32,0)</f>
        <v>ID100472</v>
      </c>
    </row>
    <row r="303" spans="1:5" x14ac:dyDescent="0.2">
      <c r="A303" s="12" t="s">
        <v>713</v>
      </c>
      <c r="B303" s="10">
        <v>7523222</v>
      </c>
      <c r="C303" s="11">
        <v>7523222</v>
      </c>
      <c r="D303" s="13">
        <f>VLOOKUP(A303,Sheet1!$A$2:$AM$730,7,0)</f>
        <v>46048</v>
      </c>
      <c r="E303" t="str">
        <f>VLOOKUP(A303,Sheet1!$A$2:$AM$730,32,0)</f>
        <v>ID100010</v>
      </c>
    </row>
    <row r="304" spans="1:5" x14ac:dyDescent="0.2">
      <c r="A304" s="12" t="s">
        <v>714</v>
      </c>
      <c r="B304" s="10">
        <v>4715428</v>
      </c>
      <c r="C304" s="11">
        <v>4715428</v>
      </c>
      <c r="D304" s="13">
        <f>VLOOKUP(A304,Sheet1!$A$2:$AM$730,7,0)</f>
        <v>46048</v>
      </c>
      <c r="E304" t="str">
        <f>VLOOKUP(A304,Sheet1!$A$2:$AM$730,32,0)</f>
        <v>ID100008</v>
      </c>
    </row>
    <row r="305" spans="1:5" x14ac:dyDescent="0.2">
      <c r="A305" s="12" t="s">
        <v>717</v>
      </c>
      <c r="B305" s="10">
        <v>949800</v>
      </c>
      <c r="C305" s="11">
        <v>949800</v>
      </c>
      <c r="D305" s="13">
        <f>VLOOKUP(A305,Sheet1!$A$2:$AM$730,7,0)</f>
        <v>46048</v>
      </c>
      <c r="E305" t="str">
        <f>VLOOKUP(A305,Sheet1!$A$2:$AM$730,32,0)</f>
        <v>ID100412</v>
      </c>
    </row>
    <row r="306" spans="1:5" x14ac:dyDescent="0.2">
      <c r="A306" s="12" t="s">
        <v>718</v>
      </c>
      <c r="B306" s="10">
        <v>747500</v>
      </c>
      <c r="C306" s="11">
        <v>747500</v>
      </c>
      <c r="D306" s="13">
        <f>VLOOKUP(A306,Sheet1!$A$2:$AM$730,7,0)</f>
        <v>46048</v>
      </c>
      <c r="E306" t="str">
        <f>VLOOKUP(A306,Sheet1!$A$2:$AM$730,32,0)</f>
        <v>ID100412</v>
      </c>
    </row>
    <row r="307" spans="1:5" x14ac:dyDescent="0.2">
      <c r="A307" s="9" t="s">
        <v>270</v>
      </c>
      <c r="B307" s="10">
        <v>496830712</v>
      </c>
      <c r="C307" s="11">
        <v>429861256</v>
      </c>
      <c r="D307" s="13" t="e">
        <f>VLOOKUP(A307,Sheet1!$A$2:$AM$730,7,0)</f>
        <v>#N/A</v>
      </c>
      <c r="E307" t="e">
        <f>VLOOKUP(A307,Sheet1!$A$2:$AM$730,32,0)</f>
        <v>#N/A</v>
      </c>
    </row>
    <row r="308" spans="1:5" x14ac:dyDescent="0.2">
      <c r="A308" s="12" t="s">
        <v>268</v>
      </c>
      <c r="B308" s="10">
        <v>25351504</v>
      </c>
      <c r="C308" s="11">
        <v>0</v>
      </c>
      <c r="D308" s="13">
        <f>VLOOKUP(A308,Sheet1!$A$2:$AM$730,7,0)</f>
        <v>46030</v>
      </c>
      <c r="E308" t="str">
        <f>VLOOKUP(A308,Sheet1!$A$2:$AM$730,32,0)</f>
        <v>ID100130</v>
      </c>
    </row>
    <row r="309" spans="1:5" x14ac:dyDescent="0.2">
      <c r="A309" s="12" t="s">
        <v>300</v>
      </c>
      <c r="B309" s="10">
        <v>41617952</v>
      </c>
      <c r="C309" s="11">
        <v>0</v>
      </c>
      <c r="D309" s="13">
        <f>VLOOKUP(A309,Sheet1!$A$2:$AM$730,7,0)</f>
        <v>46033</v>
      </c>
      <c r="E309" t="str">
        <f>VLOOKUP(A309,Sheet1!$A$2:$AM$730,32,0)</f>
        <v>ID100002</v>
      </c>
    </row>
    <row r="310" spans="1:5" x14ac:dyDescent="0.2">
      <c r="A310" s="12" t="s">
        <v>602</v>
      </c>
      <c r="B310" s="10">
        <v>386012190</v>
      </c>
      <c r="C310" s="11">
        <v>386012190</v>
      </c>
      <c r="D310" s="13">
        <f>VLOOKUP(A310,Sheet1!$A$2:$AM$730,7,0)</f>
        <v>46043</v>
      </c>
      <c r="E310" t="str">
        <f>VLOOKUP(A310,Sheet1!$A$2:$AM$730,32,0)</f>
        <v>ID100163</v>
      </c>
    </row>
    <row r="311" spans="1:5" x14ac:dyDescent="0.2">
      <c r="A311" s="12" t="s">
        <v>603</v>
      </c>
      <c r="B311" s="10">
        <v>21924533</v>
      </c>
      <c r="C311" s="11">
        <v>21924533</v>
      </c>
      <c r="D311" s="13">
        <f>VLOOKUP(A311,Sheet1!$A$2:$AM$730,7,0)</f>
        <v>46043</v>
      </c>
      <c r="E311" t="str">
        <f>VLOOKUP(A311,Sheet1!$A$2:$AM$730,32,0)</f>
        <v>ID100002</v>
      </c>
    </row>
    <row r="312" spans="1:5" x14ac:dyDescent="0.2">
      <c r="A312" s="12" t="s">
        <v>604</v>
      </c>
      <c r="B312" s="10">
        <v>21924533</v>
      </c>
      <c r="C312" s="11">
        <v>21924533</v>
      </c>
      <c r="D312" s="13">
        <f>VLOOKUP(A312,Sheet1!$A$2:$AM$730,7,0)</f>
        <v>46043</v>
      </c>
      <c r="E312" t="str">
        <f>VLOOKUP(A312,Sheet1!$A$2:$AM$730,32,0)</f>
        <v>ID100002</v>
      </c>
    </row>
    <row r="313" spans="1:5" x14ac:dyDescent="0.2">
      <c r="A313" s="9" t="s">
        <v>758</v>
      </c>
      <c r="B313" s="10">
        <v>5697587276</v>
      </c>
      <c r="C313" s="11">
        <v>4717186195</v>
      </c>
      <c r="D313" s="13" t="e">
        <f>VLOOKUP(A313,Sheet1!$A$2:$AM$730,7,0)</f>
        <v>#N/A</v>
      </c>
      <c r="E313" t="e">
        <f>VLOOKUP(A313,Sheet1!$A$2:$AM$730,32,0)</f>
        <v>#N/A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AM730"/>
  <sheetViews>
    <sheetView topLeftCell="D66" workbookViewId="0">
      <selection activeCell="J560" sqref="J560"/>
    </sheetView>
  </sheetViews>
  <sheetFormatPr defaultRowHeight="12.75" x14ac:dyDescent="0.2"/>
  <cols>
    <col min="1" max="1" width="21" bestFit="1" customWidth="1"/>
    <col min="2" max="2" width="6" bestFit="1" customWidth="1"/>
    <col min="3" max="3" width="14" bestFit="1" customWidth="1"/>
    <col min="4" max="4" width="13" bestFit="1" customWidth="1"/>
    <col min="5" max="5" width="12" bestFit="1" customWidth="1"/>
    <col min="6" max="6" width="20" bestFit="1" customWidth="1"/>
    <col min="7" max="7" width="15" bestFit="1" customWidth="1"/>
    <col min="8" max="8" width="33" bestFit="1" customWidth="1"/>
    <col min="9" max="9" width="10" bestFit="1" customWidth="1"/>
    <col min="10" max="10" width="42" bestFit="1" customWidth="1"/>
    <col min="11" max="11" width="16" bestFit="1" customWidth="1"/>
    <col min="12" max="12" width="13" bestFit="1" customWidth="1"/>
    <col min="13" max="13" width="6" bestFit="1" customWidth="1"/>
    <col min="14" max="14" width="12" bestFit="1" customWidth="1"/>
    <col min="15" max="15" width="15" bestFit="1" customWidth="1"/>
    <col min="16" max="16" width="13" bestFit="1" customWidth="1"/>
    <col min="17" max="17" width="7" bestFit="1" customWidth="1"/>
    <col min="18" max="18" width="18" bestFit="1" customWidth="1"/>
    <col min="19" max="19" width="16" bestFit="1" customWidth="1"/>
    <col min="20" max="20" width="12" bestFit="1" customWidth="1"/>
    <col min="21" max="21" width="11" bestFit="1" customWidth="1"/>
    <col min="22" max="22" width="10" bestFit="1" customWidth="1"/>
    <col min="23" max="23" width="15" bestFit="1" customWidth="1"/>
    <col min="24" max="24" width="12" bestFit="1" customWidth="1"/>
    <col min="25" max="25" width="7" bestFit="1" customWidth="1"/>
    <col min="26" max="26" width="12" bestFit="1" customWidth="1"/>
    <col min="27" max="27" width="7" bestFit="1" customWidth="1"/>
    <col min="28" max="28" width="15" bestFit="1" customWidth="1"/>
    <col min="29" max="29" width="11" bestFit="1" customWidth="1"/>
    <col min="30" max="30" width="15" bestFit="1" customWidth="1"/>
    <col min="31" max="31" width="11" bestFit="1" customWidth="1"/>
    <col min="32" max="32" width="13" bestFit="1" customWidth="1"/>
    <col min="33" max="33" width="21" bestFit="1" customWidth="1"/>
    <col min="34" max="35" width="7" bestFit="1" customWidth="1"/>
    <col min="36" max="36" width="15" bestFit="1" customWidth="1"/>
    <col min="37" max="37" width="13" bestFit="1" customWidth="1"/>
    <col min="38" max="38" width="11" bestFit="1" customWidth="1"/>
    <col min="39" max="39" width="10" bestFit="1" customWidth="1"/>
  </cols>
  <sheetData>
    <row r="1" spans="1:39" ht="51" x14ac:dyDescent="0.2">
      <c r="A1" s="1" t="s">
        <v>719</v>
      </c>
      <c r="B1" s="1" t="s">
        <v>720</v>
      </c>
      <c r="C1" s="6" t="s">
        <v>721</v>
      </c>
      <c r="D1" s="6" t="s">
        <v>722</v>
      </c>
      <c r="E1" s="6" t="s">
        <v>723</v>
      </c>
      <c r="F1" s="6" t="s">
        <v>724</v>
      </c>
      <c r="G1" s="1" t="s">
        <v>725</v>
      </c>
      <c r="H1" s="1" t="s">
        <v>726</v>
      </c>
      <c r="I1" s="1" t="s">
        <v>727</v>
      </c>
      <c r="J1" s="1" t="s">
        <v>728</v>
      </c>
      <c r="K1" s="1" t="s">
        <v>729</v>
      </c>
      <c r="L1" s="1" t="s">
        <v>730</v>
      </c>
      <c r="M1" s="1" t="s">
        <v>720</v>
      </c>
      <c r="N1" s="6" t="s">
        <v>731</v>
      </c>
      <c r="O1" s="1" t="s">
        <v>732</v>
      </c>
      <c r="P1" s="6" t="s">
        <v>733</v>
      </c>
      <c r="Q1" s="1" t="s">
        <v>734</v>
      </c>
      <c r="R1" s="1" t="s">
        <v>735</v>
      </c>
      <c r="S1" s="1" t="s">
        <v>736</v>
      </c>
      <c r="T1" s="1" t="s">
        <v>737</v>
      </c>
      <c r="U1" s="1" t="s">
        <v>738</v>
      </c>
      <c r="V1" s="1" t="s">
        <v>739</v>
      </c>
      <c r="W1" s="1" t="s">
        <v>756</v>
      </c>
      <c r="X1" s="1" t="s">
        <v>740</v>
      </c>
      <c r="Y1" s="6" t="s">
        <v>741</v>
      </c>
      <c r="Z1" s="6" t="s">
        <v>742</v>
      </c>
      <c r="AA1" s="6" t="s">
        <v>743</v>
      </c>
      <c r="AB1" s="6" t="s">
        <v>744</v>
      </c>
      <c r="AC1" s="6" t="s">
        <v>745</v>
      </c>
      <c r="AD1" s="6" t="s">
        <v>746</v>
      </c>
      <c r="AE1" s="6" t="s">
        <v>747</v>
      </c>
      <c r="AF1" s="1" t="s">
        <v>748</v>
      </c>
      <c r="AG1" s="1" t="s">
        <v>749</v>
      </c>
      <c r="AH1" s="1" t="s">
        <v>750</v>
      </c>
      <c r="AI1" s="1" t="s">
        <v>751</v>
      </c>
      <c r="AJ1" s="1" t="s">
        <v>752</v>
      </c>
      <c r="AK1" s="1" t="s">
        <v>753</v>
      </c>
      <c r="AL1" s="6" t="s">
        <v>754</v>
      </c>
      <c r="AM1" s="6" t="s">
        <v>755</v>
      </c>
    </row>
    <row r="2" spans="1:39" ht="14.1" hidden="1" customHeight="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s="2" t="s">
        <v>5</v>
      </c>
      <c r="G2" s="3">
        <v>46023</v>
      </c>
      <c r="H2" t="s">
        <v>6</v>
      </c>
      <c r="I2" t="s">
        <v>5</v>
      </c>
      <c r="J2" t="s">
        <v>7</v>
      </c>
      <c r="K2" t="s">
        <v>8</v>
      </c>
      <c r="L2" t="s">
        <v>5</v>
      </c>
      <c r="M2" t="s">
        <v>9</v>
      </c>
      <c r="N2" t="s">
        <v>5</v>
      </c>
      <c r="O2" t="s">
        <v>5</v>
      </c>
      <c r="P2" t="s">
        <v>10</v>
      </c>
      <c r="Q2" t="s">
        <v>11</v>
      </c>
      <c r="R2" t="s">
        <v>5</v>
      </c>
      <c r="S2" s="4">
        <v>589480124</v>
      </c>
      <c r="T2" t="s">
        <v>12</v>
      </c>
      <c r="U2" s="5">
        <v>1</v>
      </c>
      <c r="V2" t="s">
        <v>13</v>
      </c>
      <c r="W2" s="7">
        <f>S2*U2</f>
        <v>589480124</v>
      </c>
      <c r="X2" s="5">
        <v>1</v>
      </c>
      <c r="Y2" s="4">
        <v>0</v>
      </c>
      <c r="Z2" t="s">
        <v>12</v>
      </c>
      <c r="AA2" s="4">
        <v>0</v>
      </c>
      <c r="AB2" s="4">
        <v>0</v>
      </c>
      <c r="AC2" s="5">
        <v>0</v>
      </c>
      <c r="AD2" s="4">
        <v>0</v>
      </c>
      <c r="AE2" s="5">
        <v>0</v>
      </c>
      <c r="AF2" t="s">
        <v>14</v>
      </c>
      <c r="AG2" t="s">
        <v>5</v>
      </c>
      <c r="AH2" t="s">
        <v>5</v>
      </c>
      <c r="AI2" t="s">
        <v>5</v>
      </c>
      <c r="AJ2" t="s">
        <v>15</v>
      </c>
      <c r="AK2" t="s">
        <v>16</v>
      </c>
      <c r="AL2" t="s">
        <v>17</v>
      </c>
      <c r="AM2" t="s">
        <v>18</v>
      </c>
    </row>
    <row r="3" spans="1:39" ht="14.1" hidden="1" customHeight="1" x14ac:dyDescent="0.2">
      <c r="A3" t="s">
        <v>0</v>
      </c>
      <c r="B3" t="s">
        <v>19</v>
      </c>
      <c r="C3" t="s">
        <v>2</v>
      </c>
      <c r="D3" t="s">
        <v>3</v>
      </c>
      <c r="E3" t="s">
        <v>4</v>
      </c>
      <c r="F3" s="2" t="s">
        <v>5</v>
      </c>
      <c r="G3" s="3">
        <v>46023</v>
      </c>
      <c r="H3" t="s">
        <v>6</v>
      </c>
      <c r="I3" t="s">
        <v>5</v>
      </c>
      <c r="J3" t="s">
        <v>20</v>
      </c>
      <c r="K3" t="s">
        <v>21</v>
      </c>
      <c r="L3" t="s">
        <v>5</v>
      </c>
      <c r="M3" t="s">
        <v>9</v>
      </c>
      <c r="N3" t="s">
        <v>5</v>
      </c>
      <c r="O3" t="s">
        <v>5</v>
      </c>
      <c r="P3" t="s">
        <v>10</v>
      </c>
      <c r="Q3" t="s">
        <v>11</v>
      </c>
      <c r="R3" t="s">
        <v>5</v>
      </c>
      <c r="S3" s="4">
        <v>32421407</v>
      </c>
      <c r="T3" t="s">
        <v>12</v>
      </c>
      <c r="U3" s="5">
        <v>1</v>
      </c>
      <c r="V3" t="s">
        <v>13</v>
      </c>
      <c r="W3" s="7">
        <f t="shared" ref="W3:W66" si="0">S3*U3</f>
        <v>32421407</v>
      </c>
      <c r="X3" s="5">
        <v>1</v>
      </c>
      <c r="Y3" s="4">
        <v>0</v>
      </c>
      <c r="Z3" t="s">
        <v>12</v>
      </c>
      <c r="AA3" s="4">
        <v>0</v>
      </c>
      <c r="AB3" s="4">
        <v>0</v>
      </c>
      <c r="AC3" s="5">
        <v>0</v>
      </c>
      <c r="AD3" s="4">
        <v>0</v>
      </c>
      <c r="AE3" s="5">
        <v>0</v>
      </c>
      <c r="AF3" t="s">
        <v>14</v>
      </c>
      <c r="AG3" t="s">
        <v>5</v>
      </c>
      <c r="AH3" t="s">
        <v>5</v>
      </c>
      <c r="AI3" t="s">
        <v>5</v>
      </c>
      <c r="AJ3" t="s">
        <v>15</v>
      </c>
      <c r="AK3" t="s">
        <v>22</v>
      </c>
      <c r="AL3" t="s">
        <v>17</v>
      </c>
      <c r="AM3" t="s">
        <v>18</v>
      </c>
    </row>
    <row r="4" spans="1:39" ht="14.1" hidden="1" customHeight="1" x14ac:dyDescent="0.2">
      <c r="A4" t="s">
        <v>23</v>
      </c>
      <c r="B4" t="s">
        <v>1</v>
      </c>
      <c r="C4" t="s">
        <v>2</v>
      </c>
      <c r="D4" t="s">
        <v>3</v>
      </c>
      <c r="E4" t="s">
        <v>4</v>
      </c>
      <c r="F4" s="2" t="s">
        <v>5</v>
      </c>
      <c r="G4" s="3">
        <v>46023</v>
      </c>
      <c r="H4" t="s">
        <v>6</v>
      </c>
      <c r="I4" t="s">
        <v>5</v>
      </c>
      <c r="J4" t="s">
        <v>7</v>
      </c>
      <c r="K4" t="s">
        <v>8</v>
      </c>
      <c r="L4" t="s">
        <v>5</v>
      </c>
      <c r="M4" t="s">
        <v>9</v>
      </c>
      <c r="N4" t="s">
        <v>5</v>
      </c>
      <c r="O4" t="s">
        <v>5</v>
      </c>
      <c r="P4" t="s">
        <v>10</v>
      </c>
      <c r="Q4" t="s">
        <v>11</v>
      </c>
      <c r="R4" t="s">
        <v>5</v>
      </c>
      <c r="S4" s="4">
        <v>205720944</v>
      </c>
      <c r="T4" t="s">
        <v>12</v>
      </c>
      <c r="U4" s="5">
        <v>1</v>
      </c>
      <c r="V4" t="s">
        <v>13</v>
      </c>
      <c r="W4" s="7">
        <f t="shared" si="0"/>
        <v>205720944</v>
      </c>
      <c r="X4" s="5">
        <v>1</v>
      </c>
      <c r="Y4" s="4">
        <v>0</v>
      </c>
      <c r="Z4" t="s">
        <v>12</v>
      </c>
      <c r="AA4" s="4">
        <v>0</v>
      </c>
      <c r="AB4" s="4">
        <v>0</v>
      </c>
      <c r="AC4" s="5">
        <v>0</v>
      </c>
      <c r="AD4" s="4">
        <v>0</v>
      </c>
      <c r="AE4" s="5">
        <v>0</v>
      </c>
      <c r="AF4" t="s">
        <v>14</v>
      </c>
      <c r="AG4" t="s">
        <v>5</v>
      </c>
      <c r="AH4" t="s">
        <v>5</v>
      </c>
      <c r="AI4" t="s">
        <v>5</v>
      </c>
      <c r="AJ4" t="s">
        <v>15</v>
      </c>
      <c r="AK4" t="s">
        <v>16</v>
      </c>
      <c r="AL4" t="s">
        <v>17</v>
      </c>
      <c r="AM4" t="s">
        <v>18</v>
      </c>
    </row>
    <row r="5" spans="1:39" ht="14.1" hidden="1" customHeight="1" x14ac:dyDescent="0.2">
      <c r="A5" t="s">
        <v>23</v>
      </c>
      <c r="B5" t="s">
        <v>19</v>
      </c>
      <c r="C5" t="s">
        <v>2</v>
      </c>
      <c r="D5" t="s">
        <v>3</v>
      </c>
      <c r="E5" t="s">
        <v>4</v>
      </c>
      <c r="F5" s="2" t="s">
        <v>5</v>
      </c>
      <c r="G5" s="3">
        <v>46023</v>
      </c>
      <c r="H5" t="s">
        <v>6</v>
      </c>
      <c r="I5" t="s">
        <v>5</v>
      </c>
      <c r="J5" t="s">
        <v>20</v>
      </c>
      <c r="K5" t="s">
        <v>21</v>
      </c>
      <c r="L5" t="s">
        <v>5</v>
      </c>
      <c r="M5" t="s">
        <v>9</v>
      </c>
      <c r="N5" t="s">
        <v>5</v>
      </c>
      <c r="O5" t="s">
        <v>5</v>
      </c>
      <c r="P5" t="s">
        <v>10</v>
      </c>
      <c r="Q5" t="s">
        <v>11</v>
      </c>
      <c r="R5" t="s">
        <v>5</v>
      </c>
      <c r="S5" s="4">
        <v>11314652</v>
      </c>
      <c r="T5" t="s">
        <v>12</v>
      </c>
      <c r="U5" s="5">
        <v>1</v>
      </c>
      <c r="V5" t="s">
        <v>13</v>
      </c>
      <c r="W5" s="7">
        <f t="shared" si="0"/>
        <v>11314652</v>
      </c>
      <c r="X5" s="5">
        <v>1</v>
      </c>
      <c r="Y5" s="4">
        <v>0</v>
      </c>
      <c r="Z5" t="s">
        <v>12</v>
      </c>
      <c r="AA5" s="4">
        <v>0</v>
      </c>
      <c r="AB5" s="4">
        <v>0</v>
      </c>
      <c r="AC5" s="5">
        <v>0</v>
      </c>
      <c r="AD5" s="4">
        <v>0</v>
      </c>
      <c r="AE5" s="5">
        <v>0</v>
      </c>
      <c r="AF5" t="s">
        <v>14</v>
      </c>
      <c r="AG5" t="s">
        <v>5</v>
      </c>
      <c r="AH5" t="s">
        <v>5</v>
      </c>
      <c r="AI5" t="s">
        <v>5</v>
      </c>
      <c r="AJ5" t="s">
        <v>15</v>
      </c>
      <c r="AK5" t="s">
        <v>22</v>
      </c>
      <c r="AL5" t="s">
        <v>17</v>
      </c>
      <c r="AM5" t="s">
        <v>18</v>
      </c>
    </row>
    <row r="6" spans="1:39" ht="14.1" hidden="1" customHeight="1" x14ac:dyDescent="0.2">
      <c r="A6" t="s">
        <v>24</v>
      </c>
      <c r="B6" t="s">
        <v>1</v>
      </c>
      <c r="C6" t="s">
        <v>2</v>
      </c>
      <c r="D6" t="s">
        <v>3</v>
      </c>
      <c r="E6" t="s">
        <v>4</v>
      </c>
      <c r="F6" s="2" t="s">
        <v>5</v>
      </c>
      <c r="G6" s="3">
        <v>46023</v>
      </c>
      <c r="H6" t="s">
        <v>6</v>
      </c>
      <c r="I6" t="s">
        <v>5</v>
      </c>
      <c r="J6" t="s">
        <v>25</v>
      </c>
      <c r="K6" t="s">
        <v>26</v>
      </c>
      <c r="L6" t="s">
        <v>5</v>
      </c>
      <c r="M6" t="s">
        <v>9</v>
      </c>
      <c r="N6" t="s">
        <v>5</v>
      </c>
      <c r="O6" t="s">
        <v>5</v>
      </c>
      <c r="P6" t="s">
        <v>10</v>
      </c>
      <c r="Q6" t="s">
        <v>27</v>
      </c>
      <c r="R6" t="s">
        <v>5</v>
      </c>
      <c r="S6" s="5">
        <v>1</v>
      </c>
      <c r="T6" t="s">
        <v>28</v>
      </c>
      <c r="U6" s="5">
        <v>8442532</v>
      </c>
      <c r="V6" t="s">
        <v>13</v>
      </c>
      <c r="W6" s="7">
        <f t="shared" si="0"/>
        <v>8442532</v>
      </c>
      <c r="X6" s="5">
        <v>1</v>
      </c>
      <c r="Y6" s="5">
        <v>0</v>
      </c>
      <c r="Z6" t="s">
        <v>28</v>
      </c>
      <c r="AA6" s="4">
        <v>0</v>
      </c>
      <c r="AB6" s="5">
        <v>0</v>
      </c>
      <c r="AC6" s="5">
        <v>0</v>
      </c>
      <c r="AD6" s="5">
        <v>1</v>
      </c>
      <c r="AE6" s="5">
        <v>8442532</v>
      </c>
      <c r="AF6" t="s">
        <v>29</v>
      </c>
      <c r="AG6" t="s">
        <v>5</v>
      </c>
      <c r="AH6" t="s">
        <v>5</v>
      </c>
      <c r="AI6" t="s">
        <v>5</v>
      </c>
      <c r="AJ6" t="s">
        <v>30</v>
      </c>
      <c r="AK6" t="s">
        <v>31</v>
      </c>
      <c r="AL6" t="s">
        <v>17</v>
      </c>
      <c r="AM6" t="s">
        <v>32</v>
      </c>
    </row>
    <row r="7" spans="1:39" ht="14.1" hidden="1" customHeight="1" x14ac:dyDescent="0.2">
      <c r="A7" t="s">
        <v>24</v>
      </c>
      <c r="B7" t="s">
        <v>19</v>
      </c>
      <c r="C7" t="s">
        <v>2</v>
      </c>
      <c r="D7" t="s">
        <v>3</v>
      </c>
      <c r="E7" t="s">
        <v>4</v>
      </c>
      <c r="F7" s="2" t="s">
        <v>5</v>
      </c>
      <c r="G7" s="3">
        <v>46023</v>
      </c>
      <c r="H7" t="s">
        <v>6</v>
      </c>
      <c r="I7" t="s">
        <v>5</v>
      </c>
      <c r="J7" t="s">
        <v>33</v>
      </c>
      <c r="K7" t="s">
        <v>26</v>
      </c>
      <c r="L7" t="s">
        <v>5</v>
      </c>
      <c r="M7" t="s">
        <v>9</v>
      </c>
      <c r="N7" t="s">
        <v>5</v>
      </c>
      <c r="O7" t="s">
        <v>5</v>
      </c>
      <c r="P7" t="s">
        <v>10</v>
      </c>
      <c r="Q7" t="s">
        <v>27</v>
      </c>
      <c r="R7" t="s">
        <v>5</v>
      </c>
      <c r="S7" s="5">
        <v>1</v>
      </c>
      <c r="T7" t="s">
        <v>28</v>
      </c>
      <c r="U7" s="5">
        <v>8399667</v>
      </c>
      <c r="V7" t="s">
        <v>13</v>
      </c>
      <c r="W7" s="7">
        <f t="shared" si="0"/>
        <v>8399667</v>
      </c>
      <c r="X7" s="5">
        <v>1</v>
      </c>
      <c r="Y7" s="5">
        <v>0</v>
      </c>
      <c r="Z7" t="s">
        <v>28</v>
      </c>
      <c r="AA7" s="4">
        <v>0</v>
      </c>
      <c r="AB7" s="5">
        <v>0</v>
      </c>
      <c r="AC7" s="5">
        <v>0</v>
      </c>
      <c r="AD7" s="5">
        <v>1</v>
      </c>
      <c r="AE7" s="5">
        <v>8399667</v>
      </c>
      <c r="AF7" t="s">
        <v>29</v>
      </c>
      <c r="AG7" t="s">
        <v>5</v>
      </c>
      <c r="AH7" t="s">
        <v>5</v>
      </c>
      <c r="AI7" t="s">
        <v>5</v>
      </c>
      <c r="AJ7" t="s">
        <v>30</v>
      </c>
      <c r="AK7" t="s">
        <v>31</v>
      </c>
      <c r="AL7" t="s">
        <v>17</v>
      </c>
      <c r="AM7" t="s">
        <v>32</v>
      </c>
    </row>
    <row r="8" spans="1:39" ht="14.1" hidden="1" customHeight="1" x14ac:dyDescent="0.2">
      <c r="A8" t="s">
        <v>24</v>
      </c>
      <c r="B8" t="s">
        <v>34</v>
      </c>
      <c r="C8" t="s">
        <v>2</v>
      </c>
      <c r="D8" t="s">
        <v>3</v>
      </c>
      <c r="E8" t="s">
        <v>4</v>
      </c>
      <c r="F8" s="2" t="s">
        <v>5</v>
      </c>
      <c r="G8" s="3">
        <v>46023</v>
      </c>
      <c r="H8" t="s">
        <v>6</v>
      </c>
      <c r="I8" t="s">
        <v>5</v>
      </c>
      <c r="J8" t="s">
        <v>35</v>
      </c>
      <c r="K8" t="s">
        <v>26</v>
      </c>
      <c r="L8" t="s">
        <v>5</v>
      </c>
      <c r="M8" t="s">
        <v>9</v>
      </c>
      <c r="N8" t="s">
        <v>5</v>
      </c>
      <c r="O8" t="s">
        <v>5</v>
      </c>
      <c r="P8" t="s">
        <v>10</v>
      </c>
      <c r="Q8" t="s">
        <v>27</v>
      </c>
      <c r="R8" t="s">
        <v>5</v>
      </c>
      <c r="S8" s="5">
        <v>1</v>
      </c>
      <c r="T8" t="s">
        <v>28</v>
      </c>
      <c r="U8" s="5">
        <v>7620827</v>
      </c>
      <c r="V8" t="s">
        <v>13</v>
      </c>
      <c r="W8" s="7">
        <f t="shared" si="0"/>
        <v>7620827</v>
      </c>
      <c r="X8" s="5">
        <v>1</v>
      </c>
      <c r="Y8" s="5">
        <v>0</v>
      </c>
      <c r="Z8" t="s">
        <v>28</v>
      </c>
      <c r="AA8" s="4">
        <v>0</v>
      </c>
      <c r="AB8" s="5">
        <v>0</v>
      </c>
      <c r="AC8" s="5">
        <v>0</v>
      </c>
      <c r="AD8" s="5">
        <v>1</v>
      </c>
      <c r="AE8" s="5">
        <v>7620827</v>
      </c>
      <c r="AF8" t="s">
        <v>29</v>
      </c>
      <c r="AG8" t="s">
        <v>5</v>
      </c>
      <c r="AH8" t="s">
        <v>5</v>
      </c>
      <c r="AI8" t="s">
        <v>5</v>
      </c>
      <c r="AJ8" t="s">
        <v>30</v>
      </c>
      <c r="AK8" t="s">
        <v>31</v>
      </c>
      <c r="AL8" t="s">
        <v>17</v>
      </c>
      <c r="AM8" t="s">
        <v>32</v>
      </c>
    </row>
    <row r="9" spans="1:39" ht="14.1" hidden="1" customHeight="1" x14ac:dyDescent="0.2">
      <c r="A9" t="s">
        <v>24</v>
      </c>
      <c r="B9" t="s">
        <v>36</v>
      </c>
      <c r="C9" t="s">
        <v>2</v>
      </c>
      <c r="D9" t="s">
        <v>3</v>
      </c>
      <c r="E9" t="s">
        <v>4</v>
      </c>
      <c r="F9" s="2" t="s">
        <v>5</v>
      </c>
      <c r="G9" s="3">
        <v>46023</v>
      </c>
      <c r="H9" t="s">
        <v>6</v>
      </c>
      <c r="I9" t="s">
        <v>5</v>
      </c>
      <c r="J9" t="s">
        <v>37</v>
      </c>
      <c r="K9" t="s">
        <v>26</v>
      </c>
      <c r="L9" t="s">
        <v>5</v>
      </c>
      <c r="M9" t="s">
        <v>9</v>
      </c>
      <c r="N9" t="s">
        <v>5</v>
      </c>
      <c r="O9" t="s">
        <v>5</v>
      </c>
      <c r="P9" t="s">
        <v>10</v>
      </c>
      <c r="Q9" t="s">
        <v>27</v>
      </c>
      <c r="R9" t="s">
        <v>5</v>
      </c>
      <c r="S9" s="5">
        <v>1</v>
      </c>
      <c r="T9" t="s">
        <v>28</v>
      </c>
      <c r="U9" s="5">
        <v>7552819</v>
      </c>
      <c r="V9" t="s">
        <v>13</v>
      </c>
      <c r="W9" s="7">
        <f t="shared" si="0"/>
        <v>7552819</v>
      </c>
      <c r="X9" s="5">
        <v>1</v>
      </c>
      <c r="Y9" s="5">
        <v>0</v>
      </c>
      <c r="Z9" t="s">
        <v>28</v>
      </c>
      <c r="AA9" s="4">
        <v>0</v>
      </c>
      <c r="AB9" s="5">
        <v>0</v>
      </c>
      <c r="AC9" s="5">
        <v>0</v>
      </c>
      <c r="AD9" s="5">
        <v>1</v>
      </c>
      <c r="AE9" s="5">
        <v>7552819</v>
      </c>
      <c r="AF9" t="s">
        <v>29</v>
      </c>
      <c r="AG9" t="s">
        <v>5</v>
      </c>
      <c r="AH9" t="s">
        <v>5</v>
      </c>
      <c r="AI9" t="s">
        <v>5</v>
      </c>
      <c r="AJ9" t="s">
        <v>30</v>
      </c>
      <c r="AK9" t="s">
        <v>31</v>
      </c>
      <c r="AL9" t="s">
        <v>17</v>
      </c>
      <c r="AM9" t="s">
        <v>32</v>
      </c>
    </row>
    <row r="10" spans="1:39" ht="14.1" hidden="1" customHeight="1" x14ac:dyDescent="0.2">
      <c r="A10" t="s">
        <v>24</v>
      </c>
      <c r="B10" t="s">
        <v>38</v>
      </c>
      <c r="C10" t="s">
        <v>2</v>
      </c>
      <c r="D10" t="s">
        <v>3</v>
      </c>
      <c r="E10" t="s">
        <v>4</v>
      </c>
      <c r="F10" s="2" t="s">
        <v>5</v>
      </c>
      <c r="G10" s="3">
        <v>46023</v>
      </c>
      <c r="H10" t="s">
        <v>6</v>
      </c>
      <c r="I10" t="s">
        <v>5</v>
      </c>
      <c r="J10" t="s">
        <v>39</v>
      </c>
      <c r="K10" t="s">
        <v>26</v>
      </c>
      <c r="L10" t="s">
        <v>5</v>
      </c>
      <c r="M10" t="s">
        <v>9</v>
      </c>
      <c r="N10" t="s">
        <v>5</v>
      </c>
      <c r="O10" t="s">
        <v>5</v>
      </c>
      <c r="P10" t="s">
        <v>10</v>
      </c>
      <c r="Q10" t="s">
        <v>27</v>
      </c>
      <c r="R10" t="s">
        <v>5</v>
      </c>
      <c r="S10" s="5">
        <v>1</v>
      </c>
      <c r="T10" t="s">
        <v>28</v>
      </c>
      <c r="U10" s="5">
        <v>7535559</v>
      </c>
      <c r="V10" t="s">
        <v>13</v>
      </c>
      <c r="W10" s="7">
        <f t="shared" si="0"/>
        <v>7535559</v>
      </c>
      <c r="X10" s="5">
        <v>1</v>
      </c>
      <c r="Y10" s="5">
        <v>0</v>
      </c>
      <c r="Z10" t="s">
        <v>28</v>
      </c>
      <c r="AA10" s="4">
        <v>0</v>
      </c>
      <c r="AB10" s="5">
        <v>0</v>
      </c>
      <c r="AC10" s="5">
        <v>0</v>
      </c>
      <c r="AD10" s="5">
        <v>1</v>
      </c>
      <c r="AE10" s="5">
        <v>7535559</v>
      </c>
      <c r="AF10" t="s">
        <v>29</v>
      </c>
      <c r="AG10" t="s">
        <v>5</v>
      </c>
      <c r="AH10" t="s">
        <v>5</v>
      </c>
      <c r="AI10" t="s">
        <v>5</v>
      </c>
      <c r="AJ10" t="s">
        <v>30</v>
      </c>
      <c r="AK10" t="s">
        <v>31</v>
      </c>
      <c r="AL10" t="s">
        <v>17</v>
      </c>
      <c r="AM10" t="s">
        <v>32</v>
      </c>
    </row>
    <row r="11" spans="1:39" ht="14.1" hidden="1" customHeight="1" x14ac:dyDescent="0.2">
      <c r="A11" t="s">
        <v>24</v>
      </c>
      <c r="B11" t="s">
        <v>40</v>
      </c>
      <c r="C11" t="s">
        <v>2</v>
      </c>
      <c r="D11" t="s">
        <v>3</v>
      </c>
      <c r="E11" t="s">
        <v>4</v>
      </c>
      <c r="F11" s="2" t="s">
        <v>5</v>
      </c>
      <c r="G11" s="3">
        <v>46023</v>
      </c>
      <c r="H11" t="s">
        <v>6</v>
      </c>
      <c r="I11" t="s">
        <v>5</v>
      </c>
      <c r="J11" t="s">
        <v>41</v>
      </c>
      <c r="K11" t="s">
        <v>26</v>
      </c>
      <c r="L11" t="s">
        <v>5</v>
      </c>
      <c r="M11" t="s">
        <v>9</v>
      </c>
      <c r="N11" t="s">
        <v>5</v>
      </c>
      <c r="O11" t="s">
        <v>5</v>
      </c>
      <c r="P11" t="s">
        <v>10</v>
      </c>
      <c r="Q11" t="s">
        <v>27</v>
      </c>
      <c r="R11" t="s">
        <v>5</v>
      </c>
      <c r="S11" s="5">
        <v>1</v>
      </c>
      <c r="T11" t="s">
        <v>28</v>
      </c>
      <c r="U11" s="5">
        <v>7391075</v>
      </c>
      <c r="V11" t="s">
        <v>13</v>
      </c>
      <c r="W11" s="7">
        <f t="shared" si="0"/>
        <v>7391075</v>
      </c>
      <c r="X11" s="5">
        <v>1</v>
      </c>
      <c r="Y11" s="5">
        <v>0</v>
      </c>
      <c r="Z11" t="s">
        <v>28</v>
      </c>
      <c r="AA11" s="4">
        <v>0</v>
      </c>
      <c r="AB11" s="5">
        <v>0</v>
      </c>
      <c r="AC11" s="5">
        <v>0</v>
      </c>
      <c r="AD11" s="5">
        <v>1</v>
      </c>
      <c r="AE11" s="5">
        <v>7391075</v>
      </c>
      <c r="AF11" t="s">
        <v>29</v>
      </c>
      <c r="AG11" t="s">
        <v>5</v>
      </c>
      <c r="AH11" t="s">
        <v>5</v>
      </c>
      <c r="AI11" t="s">
        <v>5</v>
      </c>
      <c r="AJ11" t="s">
        <v>30</v>
      </c>
      <c r="AK11" t="s">
        <v>31</v>
      </c>
      <c r="AL11" t="s">
        <v>17</v>
      </c>
      <c r="AM11" t="s">
        <v>32</v>
      </c>
    </row>
    <row r="12" spans="1:39" ht="14.1" hidden="1" customHeight="1" x14ac:dyDescent="0.2">
      <c r="A12" t="s">
        <v>24</v>
      </c>
      <c r="B12" t="s">
        <v>42</v>
      </c>
      <c r="C12" t="s">
        <v>2</v>
      </c>
      <c r="D12" t="s">
        <v>3</v>
      </c>
      <c r="E12" t="s">
        <v>4</v>
      </c>
      <c r="F12" s="2" t="s">
        <v>5</v>
      </c>
      <c r="G12" s="3">
        <v>46023</v>
      </c>
      <c r="H12" t="s">
        <v>6</v>
      </c>
      <c r="I12" t="s">
        <v>5</v>
      </c>
      <c r="J12" t="s">
        <v>43</v>
      </c>
      <c r="K12" t="s">
        <v>26</v>
      </c>
      <c r="L12" t="s">
        <v>5</v>
      </c>
      <c r="M12" t="s">
        <v>9</v>
      </c>
      <c r="N12" t="s">
        <v>5</v>
      </c>
      <c r="O12" t="s">
        <v>5</v>
      </c>
      <c r="P12" t="s">
        <v>10</v>
      </c>
      <c r="Q12" t="s">
        <v>27</v>
      </c>
      <c r="R12" t="s">
        <v>5</v>
      </c>
      <c r="S12" s="5">
        <v>1</v>
      </c>
      <c r="T12" t="s">
        <v>28</v>
      </c>
      <c r="U12" s="5">
        <v>7391075</v>
      </c>
      <c r="V12" t="s">
        <v>13</v>
      </c>
      <c r="W12" s="7">
        <f t="shared" si="0"/>
        <v>7391075</v>
      </c>
      <c r="X12" s="5">
        <v>1</v>
      </c>
      <c r="Y12" s="5">
        <v>0</v>
      </c>
      <c r="Z12" t="s">
        <v>28</v>
      </c>
      <c r="AA12" s="4">
        <v>0</v>
      </c>
      <c r="AB12" s="5">
        <v>0</v>
      </c>
      <c r="AC12" s="5">
        <v>0</v>
      </c>
      <c r="AD12" s="5">
        <v>1</v>
      </c>
      <c r="AE12" s="5">
        <v>7391075</v>
      </c>
      <c r="AF12" t="s">
        <v>29</v>
      </c>
      <c r="AG12" t="s">
        <v>5</v>
      </c>
      <c r="AH12" t="s">
        <v>5</v>
      </c>
      <c r="AI12" t="s">
        <v>5</v>
      </c>
      <c r="AJ12" t="s">
        <v>30</v>
      </c>
      <c r="AK12" t="s">
        <v>31</v>
      </c>
      <c r="AL12" t="s">
        <v>17</v>
      </c>
      <c r="AM12" t="s">
        <v>32</v>
      </c>
    </row>
    <row r="13" spans="1:39" ht="14.1" hidden="1" customHeight="1" x14ac:dyDescent="0.2">
      <c r="A13" t="s">
        <v>24</v>
      </c>
      <c r="B13" t="s">
        <v>44</v>
      </c>
      <c r="C13" t="s">
        <v>2</v>
      </c>
      <c r="D13" t="s">
        <v>3</v>
      </c>
      <c r="E13" t="s">
        <v>4</v>
      </c>
      <c r="F13" s="2" t="s">
        <v>5</v>
      </c>
      <c r="G13" s="3">
        <v>46023</v>
      </c>
      <c r="H13" t="s">
        <v>6</v>
      </c>
      <c r="I13" t="s">
        <v>5</v>
      </c>
      <c r="J13" t="s">
        <v>43</v>
      </c>
      <c r="K13" t="s">
        <v>26</v>
      </c>
      <c r="L13" t="s">
        <v>5</v>
      </c>
      <c r="M13" t="s">
        <v>9</v>
      </c>
      <c r="N13" t="s">
        <v>5</v>
      </c>
      <c r="O13" t="s">
        <v>5</v>
      </c>
      <c r="P13" t="s">
        <v>10</v>
      </c>
      <c r="Q13" t="s">
        <v>27</v>
      </c>
      <c r="R13" t="s">
        <v>5</v>
      </c>
      <c r="S13" s="5">
        <v>1</v>
      </c>
      <c r="T13" t="s">
        <v>28</v>
      </c>
      <c r="U13" s="5">
        <v>7343194</v>
      </c>
      <c r="V13" t="s">
        <v>13</v>
      </c>
      <c r="W13" s="7">
        <f t="shared" si="0"/>
        <v>7343194</v>
      </c>
      <c r="X13" s="5">
        <v>1</v>
      </c>
      <c r="Y13" s="5">
        <v>0</v>
      </c>
      <c r="Z13" t="s">
        <v>28</v>
      </c>
      <c r="AA13" s="4">
        <v>0</v>
      </c>
      <c r="AB13" s="5">
        <v>0</v>
      </c>
      <c r="AC13" s="5">
        <v>0</v>
      </c>
      <c r="AD13" s="5">
        <v>1</v>
      </c>
      <c r="AE13" s="5">
        <v>7343194</v>
      </c>
      <c r="AF13" t="s">
        <v>29</v>
      </c>
      <c r="AG13" t="s">
        <v>5</v>
      </c>
      <c r="AH13" t="s">
        <v>5</v>
      </c>
      <c r="AI13" t="s">
        <v>5</v>
      </c>
      <c r="AJ13" t="s">
        <v>30</v>
      </c>
      <c r="AK13" t="s">
        <v>31</v>
      </c>
      <c r="AL13" t="s">
        <v>17</v>
      </c>
      <c r="AM13" t="s">
        <v>32</v>
      </c>
    </row>
    <row r="14" spans="1:39" ht="14.1" hidden="1" customHeight="1" x14ac:dyDescent="0.2">
      <c r="A14" t="s">
        <v>24</v>
      </c>
      <c r="B14" t="s">
        <v>45</v>
      </c>
      <c r="C14" t="s">
        <v>2</v>
      </c>
      <c r="D14" t="s">
        <v>3</v>
      </c>
      <c r="E14" t="s">
        <v>4</v>
      </c>
      <c r="F14" s="2" t="s">
        <v>5</v>
      </c>
      <c r="G14" s="3">
        <v>46023</v>
      </c>
      <c r="H14" t="s">
        <v>6</v>
      </c>
      <c r="I14" t="s">
        <v>5</v>
      </c>
      <c r="J14" t="s">
        <v>46</v>
      </c>
      <c r="K14" t="s">
        <v>26</v>
      </c>
      <c r="L14" t="s">
        <v>5</v>
      </c>
      <c r="M14" t="s">
        <v>9</v>
      </c>
      <c r="N14" t="s">
        <v>5</v>
      </c>
      <c r="O14" t="s">
        <v>5</v>
      </c>
      <c r="P14" t="s">
        <v>10</v>
      </c>
      <c r="Q14" t="s">
        <v>27</v>
      </c>
      <c r="R14" t="s">
        <v>5</v>
      </c>
      <c r="S14" s="5">
        <v>1</v>
      </c>
      <c r="T14" t="s">
        <v>28</v>
      </c>
      <c r="U14" s="5">
        <v>7343194</v>
      </c>
      <c r="V14" t="s">
        <v>13</v>
      </c>
      <c r="W14" s="7">
        <f t="shared" si="0"/>
        <v>7343194</v>
      </c>
      <c r="X14" s="5">
        <v>1</v>
      </c>
      <c r="Y14" s="5">
        <v>0</v>
      </c>
      <c r="Z14" t="s">
        <v>28</v>
      </c>
      <c r="AA14" s="4">
        <v>0</v>
      </c>
      <c r="AB14" s="5">
        <v>0</v>
      </c>
      <c r="AC14" s="5">
        <v>0</v>
      </c>
      <c r="AD14" s="5">
        <v>1</v>
      </c>
      <c r="AE14" s="5">
        <v>7343194</v>
      </c>
      <c r="AF14" t="s">
        <v>29</v>
      </c>
      <c r="AG14" t="s">
        <v>5</v>
      </c>
      <c r="AH14" t="s">
        <v>5</v>
      </c>
      <c r="AI14" t="s">
        <v>5</v>
      </c>
      <c r="AJ14" t="s">
        <v>30</v>
      </c>
      <c r="AK14" t="s">
        <v>31</v>
      </c>
      <c r="AL14" t="s">
        <v>17</v>
      </c>
      <c r="AM14" t="s">
        <v>32</v>
      </c>
    </row>
    <row r="15" spans="1:39" ht="14.1" hidden="1" customHeight="1" x14ac:dyDescent="0.2">
      <c r="A15" t="s">
        <v>24</v>
      </c>
      <c r="B15" t="s">
        <v>47</v>
      </c>
      <c r="C15" t="s">
        <v>2</v>
      </c>
      <c r="D15" t="s">
        <v>3</v>
      </c>
      <c r="E15" t="s">
        <v>4</v>
      </c>
      <c r="F15" s="2" t="s">
        <v>5</v>
      </c>
      <c r="G15" s="3">
        <v>46023</v>
      </c>
      <c r="H15" t="s">
        <v>6</v>
      </c>
      <c r="I15" t="s">
        <v>5</v>
      </c>
      <c r="J15" t="s">
        <v>48</v>
      </c>
      <c r="K15" t="s">
        <v>26</v>
      </c>
      <c r="L15" t="s">
        <v>5</v>
      </c>
      <c r="M15" t="s">
        <v>9</v>
      </c>
      <c r="N15" t="s">
        <v>5</v>
      </c>
      <c r="O15" t="s">
        <v>5</v>
      </c>
      <c r="P15" t="s">
        <v>10</v>
      </c>
      <c r="Q15" t="s">
        <v>27</v>
      </c>
      <c r="R15" t="s">
        <v>5</v>
      </c>
      <c r="S15" s="5">
        <v>1</v>
      </c>
      <c r="T15" t="s">
        <v>28</v>
      </c>
      <c r="U15" s="5">
        <v>7295119</v>
      </c>
      <c r="V15" t="s">
        <v>13</v>
      </c>
      <c r="W15" s="7">
        <f t="shared" si="0"/>
        <v>7295119</v>
      </c>
      <c r="X15" s="5">
        <v>1</v>
      </c>
      <c r="Y15" s="5">
        <v>0</v>
      </c>
      <c r="Z15" t="s">
        <v>28</v>
      </c>
      <c r="AA15" s="4">
        <v>0</v>
      </c>
      <c r="AB15" s="5">
        <v>0</v>
      </c>
      <c r="AC15" s="5">
        <v>0</v>
      </c>
      <c r="AD15" s="5">
        <v>1</v>
      </c>
      <c r="AE15" s="5">
        <v>7295119</v>
      </c>
      <c r="AF15" t="s">
        <v>29</v>
      </c>
      <c r="AG15" t="s">
        <v>5</v>
      </c>
      <c r="AH15" t="s">
        <v>5</v>
      </c>
      <c r="AI15" t="s">
        <v>5</v>
      </c>
      <c r="AJ15" t="s">
        <v>30</v>
      </c>
      <c r="AK15" t="s">
        <v>31</v>
      </c>
      <c r="AL15" t="s">
        <v>17</v>
      </c>
      <c r="AM15" t="s">
        <v>32</v>
      </c>
    </row>
    <row r="16" spans="1:39" ht="14.1" hidden="1" customHeight="1" x14ac:dyDescent="0.2">
      <c r="A16" t="s">
        <v>24</v>
      </c>
      <c r="B16" t="s">
        <v>49</v>
      </c>
      <c r="C16" t="s">
        <v>2</v>
      </c>
      <c r="D16" t="s">
        <v>3</v>
      </c>
      <c r="E16" t="s">
        <v>4</v>
      </c>
      <c r="F16" s="2" t="s">
        <v>5</v>
      </c>
      <c r="G16" s="3">
        <v>46023</v>
      </c>
      <c r="H16" t="s">
        <v>6</v>
      </c>
      <c r="I16" t="s">
        <v>5</v>
      </c>
      <c r="J16" t="s">
        <v>50</v>
      </c>
      <c r="K16" t="s">
        <v>26</v>
      </c>
      <c r="L16" t="s">
        <v>5</v>
      </c>
      <c r="M16" t="s">
        <v>9</v>
      </c>
      <c r="N16" t="s">
        <v>5</v>
      </c>
      <c r="O16" t="s">
        <v>5</v>
      </c>
      <c r="P16" t="s">
        <v>10</v>
      </c>
      <c r="Q16" t="s">
        <v>27</v>
      </c>
      <c r="R16" t="s">
        <v>5</v>
      </c>
      <c r="S16" s="5">
        <v>1</v>
      </c>
      <c r="T16" t="s">
        <v>28</v>
      </c>
      <c r="U16" s="5">
        <v>6200016</v>
      </c>
      <c r="V16" t="s">
        <v>13</v>
      </c>
      <c r="W16" s="7">
        <f t="shared" si="0"/>
        <v>6200016</v>
      </c>
      <c r="X16" s="5">
        <v>1</v>
      </c>
      <c r="Y16" s="5">
        <v>0</v>
      </c>
      <c r="Z16" t="s">
        <v>28</v>
      </c>
      <c r="AA16" s="4">
        <v>0</v>
      </c>
      <c r="AB16" s="5">
        <v>0</v>
      </c>
      <c r="AC16" s="5">
        <v>0</v>
      </c>
      <c r="AD16" s="5">
        <v>1</v>
      </c>
      <c r="AE16" s="5">
        <v>6200016</v>
      </c>
      <c r="AF16" t="s">
        <v>29</v>
      </c>
      <c r="AG16" t="s">
        <v>5</v>
      </c>
      <c r="AH16" t="s">
        <v>5</v>
      </c>
      <c r="AI16" t="s">
        <v>5</v>
      </c>
      <c r="AJ16" t="s">
        <v>30</v>
      </c>
      <c r="AK16" t="s">
        <v>31</v>
      </c>
      <c r="AL16" t="s">
        <v>17</v>
      </c>
      <c r="AM16" t="s">
        <v>32</v>
      </c>
    </row>
    <row r="17" spans="1:39" ht="14.1" hidden="1" customHeight="1" x14ac:dyDescent="0.2">
      <c r="A17" t="s">
        <v>51</v>
      </c>
      <c r="B17" t="s">
        <v>1</v>
      </c>
      <c r="C17" t="s">
        <v>2</v>
      </c>
      <c r="D17" t="s">
        <v>3</v>
      </c>
      <c r="E17" t="s">
        <v>4</v>
      </c>
      <c r="F17" s="2" t="s">
        <v>5</v>
      </c>
      <c r="G17" s="3">
        <v>46026</v>
      </c>
      <c r="H17" t="s">
        <v>6</v>
      </c>
      <c r="I17" t="s">
        <v>5</v>
      </c>
      <c r="J17" t="s">
        <v>52</v>
      </c>
      <c r="K17" t="s">
        <v>53</v>
      </c>
      <c r="L17" t="s">
        <v>5</v>
      </c>
      <c r="M17" t="s">
        <v>9</v>
      </c>
      <c r="N17" t="s">
        <v>5</v>
      </c>
      <c r="O17" t="s">
        <v>5</v>
      </c>
      <c r="P17" t="s">
        <v>10</v>
      </c>
      <c r="Q17" t="s">
        <v>27</v>
      </c>
      <c r="R17" t="s">
        <v>5</v>
      </c>
      <c r="S17" s="4">
        <v>1</v>
      </c>
      <c r="T17" t="s">
        <v>12</v>
      </c>
      <c r="U17" s="5">
        <v>1341988</v>
      </c>
      <c r="V17" t="s">
        <v>13</v>
      </c>
      <c r="W17" s="7">
        <f t="shared" si="0"/>
        <v>1341988</v>
      </c>
      <c r="X17" s="5">
        <v>1</v>
      </c>
      <c r="Y17" s="4">
        <v>0</v>
      </c>
      <c r="Z17" t="s">
        <v>12</v>
      </c>
      <c r="AA17" s="4">
        <v>0</v>
      </c>
      <c r="AB17" s="4">
        <v>0</v>
      </c>
      <c r="AC17" s="5">
        <v>0</v>
      </c>
      <c r="AD17" s="4">
        <v>0</v>
      </c>
      <c r="AE17" s="5">
        <v>0</v>
      </c>
      <c r="AF17" t="s">
        <v>29</v>
      </c>
      <c r="AG17" t="s">
        <v>5</v>
      </c>
      <c r="AH17" t="s">
        <v>5</v>
      </c>
      <c r="AI17" t="s">
        <v>5</v>
      </c>
      <c r="AJ17" t="s">
        <v>30</v>
      </c>
      <c r="AK17" t="s">
        <v>54</v>
      </c>
      <c r="AL17" t="s">
        <v>17</v>
      </c>
      <c r="AM17" t="s">
        <v>18</v>
      </c>
    </row>
    <row r="18" spans="1:39" ht="14.1" hidden="1" customHeight="1" x14ac:dyDescent="0.2">
      <c r="A18" t="s">
        <v>51</v>
      </c>
      <c r="B18" t="s">
        <v>19</v>
      </c>
      <c r="C18" t="s">
        <v>2</v>
      </c>
      <c r="D18" t="s">
        <v>3</v>
      </c>
      <c r="E18" t="s">
        <v>4</v>
      </c>
      <c r="F18" s="2" t="s">
        <v>5</v>
      </c>
      <c r="G18" s="3">
        <v>46026</v>
      </c>
      <c r="H18" t="s">
        <v>6</v>
      </c>
      <c r="I18" t="s">
        <v>5</v>
      </c>
      <c r="J18" t="s">
        <v>55</v>
      </c>
      <c r="K18" t="s">
        <v>53</v>
      </c>
      <c r="L18" t="s">
        <v>5</v>
      </c>
      <c r="M18" t="s">
        <v>9</v>
      </c>
      <c r="N18" t="s">
        <v>5</v>
      </c>
      <c r="O18" t="s">
        <v>5</v>
      </c>
      <c r="P18" t="s">
        <v>10</v>
      </c>
      <c r="Q18" t="s">
        <v>27</v>
      </c>
      <c r="R18" t="s">
        <v>5</v>
      </c>
      <c r="S18" s="4">
        <v>1</v>
      </c>
      <c r="T18" t="s">
        <v>12</v>
      </c>
      <c r="U18" s="5">
        <v>73809</v>
      </c>
      <c r="V18" t="s">
        <v>13</v>
      </c>
      <c r="W18" s="7">
        <f t="shared" si="0"/>
        <v>73809</v>
      </c>
      <c r="X18" s="5">
        <v>1</v>
      </c>
      <c r="Y18" s="4">
        <v>0</v>
      </c>
      <c r="Z18" t="s">
        <v>12</v>
      </c>
      <c r="AA18" s="4">
        <v>0</v>
      </c>
      <c r="AB18" s="4">
        <v>0</v>
      </c>
      <c r="AC18" s="5">
        <v>0</v>
      </c>
      <c r="AD18" s="4">
        <v>0</v>
      </c>
      <c r="AE18" s="5">
        <v>0</v>
      </c>
      <c r="AF18" t="s">
        <v>29</v>
      </c>
      <c r="AG18" t="s">
        <v>5</v>
      </c>
      <c r="AH18" t="s">
        <v>5</v>
      </c>
      <c r="AI18" t="s">
        <v>5</v>
      </c>
      <c r="AJ18" t="s">
        <v>30</v>
      </c>
      <c r="AK18" t="s">
        <v>54</v>
      </c>
      <c r="AL18" t="s">
        <v>17</v>
      </c>
      <c r="AM18" t="s">
        <v>18</v>
      </c>
    </row>
    <row r="19" spans="1:39" ht="14.1" hidden="1" customHeight="1" x14ac:dyDescent="0.2">
      <c r="A19" t="s">
        <v>56</v>
      </c>
      <c r="B19" t="s">
        <v>1</v>
      </c>
      <c r="C19" t="s">
        <v>2</v>
      </c>
      <c r="D19" t="s">
        <v>3</v>
      </c>
      <c r="E19" t="s">
        <v>4</v>
      </c>
      <c r="F19" s="2" t="s">
        <v>5</v>
      </c>
      <c r="G19" s="3">
        <v>46026</v>
      </c>
      <c r="H19" t="s">
        <v>6</v>
      </c>
      <c r="I19" t="s">
        <v>5</v>
      </c>
      <c r="J19" t="s">
        <v>57</v>
      </c>
      <c r="K19" t="s">
        <v>53</v>
      </c>
      <c r="L19" t="s">
        <v>5</v>
      </c>
      <c r="M19" t="s">
        <v>9</v>
      </c>
      <c r="N19" t="s">
        <v>5</v>
      </c>
      <c r="O19" t="s">
        <v>5</v>
      </c>
      <c r="P19" t="s">
        <v>10</v>
      </c>
      <c r="Q19" t="s">
        <v>27</v>
      </c>
      <c r="R19" t="s">
        <v>5</v>
      </c>
      <c r="S19" s="4">
        <v>1212529</v>
      </c>
      <c r="T19" t="s">
        <v>12</v>
      </c>
      <c r="U19" s="5">
        <v>1</v>
      </c>
      <c r="V19" t="s">
        <v>13</v>
      </c>
      <c r="W19" s="7">
        <f t="shared" si="0"/>
        <v>1212529</v>
      </c>
      <c r="X19" s="5">
        <v>1</v>
      </c>
      <c r="Y19" s="4">
        <v>0</v>
      </c>
      <c r="Z19" t="s">
        <v>12</v>
      </c>
      <c r="AA19" s="4">
        <v>0</v>
      </c>
      <c r="AB19" s="4">
        <v>0</v>
      </c>
      <c r="AC19" s="5">
        <v>0</v>
      </c>
      <c r="AD19" s="4">
        <v>0</v>
      </c>
      <c r="AE19" s="5">
        <v>0</v>
      </c>
      <c r="AF19" t="s">
        <v>58</v>
      </c>
      <c r="AG19" t="s">
        <v>5</v>
      </c>
      <c r="AH19" t="s">
        <v>5</v>
      </c>
      <c r="AI19" t="s">
        <v>5</v>
      </c>
      <c r="AJ19" t="s">
        <v>59</v>
      </c>
      <c r="AK19" t="s">
        <v>54</v>
      </c>
      <c r="AL19" t="s">
        <v>17</v>
      </c>
      <c r="AM19" t="s">
        <v>18</v>
      </c>
    </row>
    <row r="20" spans="1:39" hidden="1" x14ac:dyDescent="0.2">
      <c r="A20" t="s">
        <v>60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s="3">
        <v>46026</v>
      </c>
      <c r="H20" t="s">
        <v>6</v>
      </c>
      <c r="I20" t="s">
        <v>5</v>
      </c>
      <c r="J20" t="s">
        <v>61</v>
      </c>
      <c r="K20" t="s">
        <v>8</v>
      </c>
      <c r="L20" t="s">
        <v>5</v>
      </c>
      <c r="M20" t="s">
        <v>9</v>
      </c>
      <c r="N20" t="s">
        <v>5</v>
      </c>
      <c r="O20" t="s">
        <v>5</v>
      </c>
      <c r="P20" t="s">
        <v>10</v>
      </c>
      <c r="Q20" t="s">
        <v>62</v>
      </c>
      <c r="R20" t="s">
        <v>5</v>
      </c>
      <c r="S20" s="5">
        <v>1</v>
      </c>
      <c r="T20" t="s">
        <v>28</v>
      </c>
      <c r="U20" s="5">
        <v>5002084</v>
      </c>
      <c r="V20" t="s">
        <v>13</v>
      </c>
      <c r="W20" s="7">
        <f t="shared" si="0"/>
        <v>5002084</v>
      </c>
      <c r="X20" s="5">
        <v>1</v>
      </c>
      <c r="Y20" s="5">
        <v>0</v>
      </c>
      <c r="Z20" t="s">
        <v>28</v>
      </c>
      <c r="AA20" s="4">
        <v>0</v>
      </c>
      <c r="AB20" s="5">
        <v>1</v>
      </c>
      <c r="AC20" s="5">
        <v>5002084</v>
      </c>
      <c r="AD20" s="5">
        <v>1</v>
      </c>
      <c r="AE20" s="5">
        <v>5002084</v>
      </c>
      <c r="AF20" t="s">
        <v>63</v>
      </c>
      <c r="AG20" t="s">
        <v>5</v>
      </c>
      <c r="AH20" t="s">
        <v>5</v>
      </c>
      <c r="AI20" t="s">
        <v>5</v>
      </c>
      <c r="AJ20" t="s">
        <v>30</v>
      </c>
      <c r="AK20" t="s">
        <v>16</v>
      </c>
      <c r="AL20" t="s">
        <v>17</v>
      </c>
      <c r="AM20" t="s">
        <v>18</v>
      </c>
    </row>
    <row r="21" spans="1:39" x14ac:dyDescent="0.2">
      <c r="A21" t="s">
        <v>64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s="3">
        <v>46026</v>
      </c>
      <c r="H21" t="s">
        <v>6</v>
      </c>
      <c r="I21" t="s">
        <v>5</v>
      </c>
      <c r="J21" t="s">
        <v>65</v>
      </c>
      <c r="K21" t="s">
        <v>8</v>
      </c>
      <c r="L21" t="s">
        <v>5</v>
      </c>
      <c r="M21" t="s">
        <v>9</v>
      </c>
      <c r="N21" t="s">
        <v>5</v>
      </c>
      <c r="O21" t="s">
        <v>5</v>
      </c>
      <c r="P21" t="s">
        <v>10</v>
      </c>
      <c r="Q21" t="s">
        <v>62</v>
      </c>
      <c r="R21" t="s">
        <v>5</v>
      </c>
      <c r="S21" s="5">
        <v>1</v>
      </c>
      <c r="T21" t="s">
        <v>28</v>
      </c>
      <c r="U21" s="5">
        <v>6000390</v>
      </c>
      <c r="V21" t="s">
        <v>13</v>
      </c>
      <c r="W21" s="7">
        <f t="shared" si="0"/>
        <v>6000390</v>
      </c>
      <c r="X21" s="5">
        <v>1</v>
      </c>
      <c r="Y21" s="5">
        <v>0</v>
      </c>
      <c r="Z21" t="s">
        <v>28</v>
      </c>
      <c r="AA21" s="4">
        <v>0</v>
      </c>
      <c r="AB21" s="5">
        <v>1</v>
      </c>
      <c r="AC21" s="5">
        <v>6000390</v>
      </c>
      <c r="AD21" s="5">
        <v>1</v>
      </c>
      <c r="AE21" s="5">
        <v>6000390</v>
      </c>
      <c r="AF21" t="s">
        <v>63</v>
      </c>
      <c r="AG21" t="s">
        <v>5</v>
      </c>
      <c r="AH21" t="s">
        <v>5</v>
      </c>
      <c r="AI21" t="s">
        <v>5</v>
      </c>
      <c r="AJ21" t="s">
        <v>30</v>
      </c>
      <c r="AK21" t="s">
        <v>16</v>
      </c>
      <c r="AL21" t="s">
        <v>17</v>
      </c>
      <c r="AM21" t="s">
        <v>18</v>
      </c>
    </row>
    <row r="22" spans="1:39" x14ac:dyDescent="0.2">
      <c r="A22" t="s">
        <v>64</v>
      </c>
      <c r="B22" t="s">
        <v>19</v>
      </c>
      <c r="C22" t="s">
        <v>2</v>
      </c>
      <c r="D22" t="s">
        <v>3</v>
      </c>
      <c r="E22" t="s">
        <v>4</v>
      </c>
      <c r="F22" t="s">
        <v>5</v>
      </c>
      <c r="G22" s="3">
        <v>46026</v>
      </c>
      <c r="H22" t="s">
        <v>6</v>
      </c>
      <c r="I22" t="s">
        <v>5</v>
      </c>
      <c r="J22" t="s">
        <v>66</v>
      </c>
      <c r="K22" t="s">
        <v>8</v>
      </c>
      <c r="L22" t="s">
        <v>5</v>
      </c>
      <c r="M22" t="s">
        <v>9</v>
      </c>
      <c r="N22" t="s">
        <v>5</v>
      </c>
      <c r="O22" t="s">
        <v>5</v>
      </c>
      <c r="P22" t="s">
        <v>10</v>
      </c>
      <c r="Q22" t="s">
        <v>62</v>
      </c>
      <c r="R22" t="s">
        <v>5</v>
      </c>
      <c r="S22" s="5">
        <v>1</v>
      </c>
      <c r="T22" t="s">
        <v>28</v>
      </c>
      <c r="U22" s="5">
        <v>6000390</v>
      </c>
      <c r="V22" t="s">
        <v>13</v>
      </c>
      <c r="W22" s="7">
        <f t="shared" si="0"/>
        <v>6000390</v>
      </c>
      <c r="X22" s="5">
        <v>1</v>
      </c>
      <c r="Y22" s="5">
        <v>0</v>
      </c>
      <c r="Z22" t="s">
        <v>28</v>
      </c>
      <c r="AA22" s="4">
        <v>0</v>
      </c>
      <c r="AB22" s="5">
        <v>1</v>
      </c>
      <c r="AC22" s="5">
        <v>6000390</v>
      </c>
      <c r="AD22" s="5">
        <v>1</v>
      </c>
      <c r="AE22" s="5">
        <v>6000390</v>
      </c>
      <c r="AF22" t="s">
        <v>63</v>
      </c>
      <c r="AG22" t="s">
        <v>5</v>
      </c>
      <c r="AH22" t="s">
        <v>5</v>
      </c>
      <c r="AI22" t="s">
        <v>5</v>
      </c>
      <c r="AJ22" t="s">
        <v>30</v>
      </c>
      <c r="AK22" t="s">
        <v>16</v>
      </c>
      <c r="AL22" t="s">
        <v>17</v>
      </c>
      <c r="AM22" t="s">
        <v>18</v>
      </c>
    </row>
    <row r="23" spans="1:39" ht="14.1" customHeight="1" x14ac:dyDescent="0.2">
      <c r="A23" t="s">
        <v>67</v>
      </c>
      <c r="B23" t="s">
        <v>1</v>
      </c>
      <c r="C23" t="s">
        <v>2</v>
      </c>
      <c r="D23" t="s">
        <v>3</v>
      </c>
      <c r="E23" t="s">
        <v>4</v>
      </c>
      <c r="F23" s="2" t="s">
        <v>5</v>
      </c>
      <c r="G23" s="3">
        <v>46026</v>
      </c>
      <c r="H23" t="s">
        <v>6</v>
      </c>
      <c r="I23" t="s">
        <v>5</v>
      </c>
      <c r="J23" t="s">
        <v>68</v>
      </c>
      <c r="K23" t="s">
        <v>69</v>
      </c>
      <c r="L23" t="s">
        <v>5</v>
      </c>
      <c r="M23" t="s">
        <v>9</v>
      </c>
      <c r="N23" t="s">
        <v>5</v>
      </c>
      <c r="O23" t="s">
        <v>5</v>
      </c>
      <c r="P23" t="s">
        <v>10</v>
      </c>
      <c r="Q23" t="s">
        <v>70</v>
      </c>
      <c r="R23" t="s">
        <v>5</v>
      </c>
      <c r="S23" s="5">
        <v>1</v>
      </c>
      <c r="T23" t="s">
        <v>28</v>
      </c>
      <c r="U23" s="5">
        <v>10664943</v>
      </c>
      <c r="V23" t="s">
        <v>13</v>
      </c>
      <c r="W23" s="7">
        <f t="shared" si="0"/>
        <v>10664943</v>
      </c>
      <c r="X23" s="5">
        <v>1</v>
      </c>
      <c r="Y23" s="5">
        <v>0</v>
      </c>
      <c r="Z23" t="s">
        <v>28</v>
      </c>
      <c r="AA23" s="4">
        <v>0</v>
      </c>
      <c r="AB23" s="5">
        <v>0</v>
      </c>
      <c r="AC23" s="5">
        <v>0</v>
      </c>
      <c r="AD23" s="5">
        <v>1</v>
      </c>
      <c r="AE23" s="5">
        <v>10664943</v>
      </c>
      <c r="AF23" t="s">
        <v>71</v>
      </c>
      <c r="AG23" t="s">
        <v>5</v>
      </c>
      <c r="AH23" t="s">
        <v>5</v>
      </c>
      <c r="AI23" t="s">
        <v>5</v>
      </c>
      <c r="AJ23" t="s">
        <v>30</v>
      </c>
      <c r="AK23" t="s">
        <v>31</v>
      </c>
      <c r="AL23" t="s">
        <v>17</v>
      </c>
      <c r="AM23" t="s">
        <v>32</v>
      </c>
    </row>
    <row r="24" spans="1:39" ht="14.1" customHeight="1" x14ac:dyDescent="0.2">
      <c r="A24" t="s">
        <v>67</v>
      </c>
      <c r="B24" t="s">
        <v>19</v>
      </c>
      <c r="C24" t="s">
        <v>2</v>
      </c>
      <c r="D24" t="s">
        <v>3</v>
      </c>
      <c r="E24" t="s">
        <v>4</v>
      </c>
      <c r="F24" s="2" t="s">
        <v>5</v>
      </c>
      <c r="G24" s="3">
        <v>46026</v>
      </c>
      <c r="H24" t="s">
        <v>6</v>
      </c>
      <c r="I24" t="s">
        <v>5</v>
      </c>
      <c r="J24" t="s">
        <v>72</v>
      </c>
      <c r="K24" t="s">
        <v>69</v>
      </c>
      <c r="L24" t="s">
        <v>5</v>
      </c>
      <c r="M24" t="s">
        <v>9</v>
      </c>
      <c r="N24" t="s">
        <v>5</v>
      </c>
      <c r="O24" t="s">
        <v>5</v>
      </c>
      <c r="P24" t="s">
        <v>10</v>
      </c>
      <c r="Q24" t="s">
        <v>70</v>
      </c>
      <c r="R24" t="s">
        <v>5</v>
      </c>
      <c r="S24" s="5">
        <v>1</v>
      </c>
      <c r="T24" t="s">
        <v>28</v>
      </c>
      <c r="U24" s="5">
        <v>6219800</v>
      </c>
      <c r="V24" t="s">
        <v>13</v>
      </c>
      <c r="W24" s="7">
        <f t="shared" si="0"/>
        <v>6219800</v>
      </c>
      <c r="X24" s="5">
        <v>1</v>
      </c>
      <c r="Y24" s="5">
        <v>0</v>
      </c>
      <c r="Z24" t="s">
        <v>28</v>
      </c>
      <c r="AA24" s="4">
        <v>0</v>
      </c>
      <c r="AB24" s="5">
        <v>0</v>
      </c>
      <c r="AC24" s="5">
        <v>0</v>
      </c>
      <c r="AD24" s="5">
        <v>1</v>
      </c>
      <c r="AE24" s="5">
        <v>6219800</v>
      </c>
      <c r="AF24" t="s">
        <v>71</v>
      </c>
      <c r="AG24" t="s">
        <v>5</v>
      </c>
      <c r="AH24" t="s">
        <v>5</v>
      </c>
      <c r="AI24" t="s">
        <v>5</v>
      </c>
      <c r="AJ24" t="s">
        <v>30</v>
      </c>
      <c r="AK24" t="s">
        <v>31</v>
      </c>
      <c r="AL24" t="s">
        <v>17</v>
      </c>
      <c r="AM24" t="s">
        <v>32</v>
      </c>
    </row>
    <row r="25" spans="1:39" ht="14.1" customHeight="1" x14ac:dyDescent="0.2">
      <c r="A25" t="s">
        <v>67</v>
      </c>
      <c r="B25" t="s">
        <v>34</v>
      </c>
      <c r="C25" t="s">
        <v>2</v>
      </c>
      <c r="D25" t="s">
        <v>3</v>
      </c>
      <c r="E25" t="s">
        <v>4</v>
      </c>
      <c r="F25" s="2" t="s">
        <v>5</v>
      </c>
      <c r="G25" s="3">
        <v>46026</v>
      </c>
      <c r="H25" t="s">
        <v>6</v>
      </c>
      <c r="I25" t="s">
        <v>5</v>
      </c>
      <c r="J25" t="s">
        <v>73</v>
      </c>
      <c r="K25" t="s">
        <v>69</v>
      </c>
      <c r="L25" t="s">
        <v>5</v>
      </c>
      <c r="M25" t="s">
        <v>9</v>
      </c>
      <c r="N25" t="s">
        <v>5</v>
      </c>
      <c r="O25" t="s">
        <v>5</v>
      </c>
      <c r="P25" t="s">
        <v>10</v>
      </c>
      <c r="Q25" t="s">
        <v>70</v>
      </c>
      <c r="R25" t="s">
        <v>5</v>
      </c>
      <c r="S25" s="5">
        <v>1</v>
      </c>
      <c r="T25" t="s">
        <v>28</v>
      </c>
      <c r="U25" s="5">
        <v>6219800</v>
      </c>
      <c r="V25" t="s">
        <v>13</v>
      </c>
      <c r="W25" s="7">
        <f t="shared" si="0"/>
        <v>6219800</v>
      </c>
      <c r="X25" s="5">
        <v>1</v>
      </c>
      <c r="Y25" s="5">
        <v>0</v>
      </c>
      <c r="Z25" t="s">
        <v>28</v>
      </c>
      <c r="AA25" s="4">
        <v>0</v>
      </c>
      <c r="AB25" s="5">
        <v>0</v>
      </c>
      <c r="AC25" s="5">
        <v>0</v>
      </c>
      <c r="AD25" s="5">
        <v>1</v>
      </c>
      <c r="AE25" s="5">
        <v>6219800</v>
      </c>
      <c r="AF25" t="s">
        <v>71</v>
      </c>
      <c r="AG25" t="s">
        <v>5</v>
      </c>
      <c r="AH25" t="s">
        <v>5</v>
      </c>
      <c r="AI25" t="s">
        <v>5</v>
      </c>
      <c r="AJ25" t="s">
        <v>30</v>
      </c>
      <c r="AK25" t="s">
        <v>31</v>
      </c>
      <c r="AL25" t="s">
        <v>17</v>
      </c>
      <c r="AM25" t="s">
        <v>32</v>
      </c>
    </row>
    <row r="26" spans="1:39" ht="14.1" customHeight="1" x14ac:dyDescent="0.2">
      <c r="A26" t="s">
        <v>67</v>
      </c>
      <c r="B26" t="s">
        <v>36</v>
      </c>
      <c r="C26" t="s">
        <v>2</v>
      </c>
      <c r="D26" t="s">
        <v>3</v>
      </c>
      <c r="E26" t="s">
        <v>4</v>
      </c>
      <c r="F26" s="2" t="s">
        <v>5</v>
      </c>
      <c r="G26" s="3">
        <v>46026</v>
      </c>
      <c r="H26" t="s">
        <v>6</v>
      </c>
      <c r="I26" t="s">
        <v>5</v>
      </c>
      <c r="J26" t="s">
        <v>74</v>
      </c>
      <c r="K26" t="s">
        <v>69</v>
      </c>
      <c r="L26" t="s">
        <v>5</v>
      </c>
      <c r="M26" t="s">
        <v>9</v>
      </c>
      <c r="N26" t="s">
        <v>5</v>
      </c>
      <c r="O26" t="s">
        <v>5</v>
      </c>
      <c r="P26" t="s">
        <v>10</v>
      </c>
      <c r="Q26" t="s">
        <v>70</v>
      </c>
      <c r="R26" t="s">
        <v>5</v>
      </c>
      <c r="S26" s="5">
        <v>1</v>
      </c>
      <c r="T26" t="s">
        <v>28</v>
      </c>
      <c r="U26" s="5">
        <v>6219800</v>
      </c>
      <c r="V26" t="s">
        <v>13</v>
      </c>
      <c r="W26" s="7">
        <f t="shared" si="0"/>
        <v>6219800</v>
      </c>
      <c r="X26" s="5">
        <v>1</v>
      </c>
      <c r="Y26" s="5">
        <v>0</v>
      </c>
      <c r="Z26" t="s">
        <v>28</v>
      </c>
      <c r="AA26" s="4">
        <v>0</v>
      </c>
      <c r="AB26" s="5">
        <v>0</v>
      </c>
      <c r="AC26" s="5">
        <v>0</v>
      </c>
      <c r="AD26" s="5">
        <v>1</v>
      </c>
      <c r="AE26" s="5">
        <v>6219800</v>
      </c>
      <c r="AF26" t="s">
        <v>71</v>
      </c>
      <c r="AG26" t="s">
        <v>5</v>
      </c>
      <c r="AH26" t="s">
        <v>5</v>
      </c>
      <c r="AI26" t="s">
        <v>5</v>
      </c>
      <c r="AJ26" t="s">
        <v>30</v>
      </c>
      <c r="AK26" t="s">
        <v>31</v>
      </c>
      <c r="AL26" t="s">
        <v>17</v>
      </c>
      <c r="AM26" t="s">
        <v>32</v>
      </c>
    </row>
    <row r="27" spans="1:39" ht="14.1" customHeight="1" x14ac:dyDescent="0.2">
      <c r="A27" t="s">
        <v>67</v>
      </c>
      <c r="B27" t="s">
        <v>38</v>
      </c>
      <c r="C27" t="s">
        <v>2</v>
      </c>
      <c r="D27" t="s">
        <v>3</v>
      </c>
      <c r="E27" t="s">
        <v>4</v>
      </c>
      <c r="F27" s="2" t="s">
        <v>5</v>
      </c>
      <c r="G27" s="3">
        <v>46026</v>
      </c>
      <c r="H27" t="s">
        <v>6</v>
      </c>
      <c r="I27" t="s">
        <v>5</v>
      </c>
      <c r="J27" t="s">
        <v>75</v>
      </c>
      <c r="K27" t="s">
        <v>69</v>
      </c>
      <c r="L27" t="s">
        <v>5</v>
      </c>
      <c r="M27" t="s">
        <v>9</v>
      </c>
      <c r="N27" t="s">
        <v>5</v>
      </c>
      <c r="O27" t="s">
        <v>5</v>
      </c>
      <c r="P27" t="s">
        <v>10</v>
      </c>
      <c r="Q27" t="s">
        <v>70</v>
      </c>
      <c r="R27" t="s">
        <v>5</v>
      </c>
      <c r="S27" s="5">
        <v>1</v>
      </c>
      <c r="T27" t="s">
        <v>28</v>
      </c>
      <c r="U27" s="5">
        <v>6219800</v>
      </c>
      <c r="V27" t="s">
        <v>13</v>
      </c>
      <c r="W27" s="7">
        <f t="shared" si="0"/>
        <v>6219800</v>
      </c>
      <c r="X27" s="5">
        <v>1</v>
      </c>
      <c r="Y27" s="5">
        <v>0</v>
      </c>
      <c r="Z27" t="s">
        <v>28</v>
      </c>
      <c r="AA27" s="4">
        <v>0</v>
      </c>
      <c r="AB27" s="5">
        <v>0</v>
      </c>
      <c r="AC27" s="5">
        <v>0</v>
      </c>
      <c r="AD27" s="5">
        <v>1</v>
      </c>
      <c r="AE27" s="5">
        <v>6219800</v>
      </c>
      <c r="AF27" t="s">
        <v>71</v>
      </c>
      <c r="AG27" t="s">
        <v>5</v>
      </c>
      <c r="AH27" t="s">
        <v>5</v>
      </c>
      <c r="AI27" t="s">
        <v>5</v>
      </c>
      <c r="AJ27" t="s">
        <v>30</v>
      </c>
      <c r="AK27" t="s">
        <v>31</v>
      </c>
      <c r="AL27" t="s">
        <v>17</v>
      </c>
      <c r="AM27" t="s">
        <v>32</v>
      </c>
    </row>
    <row r="28" spans="1:39" ht="14.1" customHeight="1" x14ac:dyDescent="0.2">
      <c r="A28" t="s">
        <v>67</v>
      </c>
      <c r="B28" t="s">
        <v>40</v>
      </c>
      <c r="C28" t="s">
        <v>2</v>
      </c>
      <c r="D28" t="s">
        <v>3</v>
      </c>
      <c r="E28" t="s">
        <v>4</v>
      </c>
      <c r="F28" s="2" t="s">
        <v>5</v>
      </c>
      <c r="G28" s="3">
        <v>46026</v>
      </c>
      <c r="H28" t="s">
        <v>6</v>
      </c>
      <c r="I28" t="s">
        <v>5</v>
      </c>
      <c r="J28" t="s">
        <v>76</v>
      </c>
      <c r="K28" t="s">
        <v>69</v>
      </c>
      <c r="L28" t="s">
        <v>5</v>
      </c>
      <c r="M28" t="s">
        <v>9</v>
      </c>
      <c r="N28" t="s">
        <v>5</v>
      </c>
      <c r="O28" t="s">
        <v>5</v>
      </c>
      <c r="P28" t="s">
        <v>10</v>
      </c>
      <c r="Q28" t="s">
        <v>70</v>
      </c>
      <c r="R28" t="s">
        <v>5</v>
      </c>
      <c r="S28" s="5">
        <v>1</v>
      </c>
      <c r="T28" t="s">
        <v>28</v>
      </c>
      <c r="U28" s="5">
        <v>6219800</v>
      </c>
      <c r="V28" t="s">
        <v>13</v>
      </c>
      <c r="W28" s="7">
        <f t="shared" si="0"/>
        <v>6219800</v>
      </c>
      <c r="X28" s="5">
        <v>1</v>
      </c>
      <c r="Y28" s="5">
        <v>0</v>
      </c>
      <c r="Z28" t="s">
        <v>28</v>
      </c>
      <c r="AA28" s="4">
        <v>0</v>
      </c>
      <c r="AB28" s="5">
        <v>0</v>
      </c>
      <c r="AC28" s="5">
        <v>0</v>
      </c>
      <c r="AD28" s="5">
        <v>1</v>
      </c>
      <c r="AE28" s="5">
        <v>6219800</v>
      </c>
      <c r="AF28" t="s">
        <v>71</v>
      </c>
      <c r="AG28" t="s">
        <v>5</v>
      </c>
      <c r="AH28" t="s">
        <v>5</v>
      </c>
      <c r="AI28" t="s">
        <v>5</v>
      </c>
      <c r="AJ28" t="s">
        <v>30</v>
      </c>
      <c r="AK28" t="s">
        <v>31</v>
      </c>
      <c r="AL28" t="s">
        <v>17</v>
      </c>
      <c r="AM28" t="s">
        <v>32</v>
      </c>
    </row>
    <row r="29" spans="1:39" ht="14.1" customHeight="1" x14ac:dyDescent="0.2">
      <c r="A29" t="s">
        <v>67</v>
      </c>
      <c r="B29" t="s">
        <v>42</v>
      </c>
      <c r="C29" t="s">
        <v>2</v>
      </c>
      <c r="D29" t="s">
        <v>3</v>
      </c>
      <c r="E29" t="s">
        <v>4</v>
      </c>
      <c r="F29" s="2" t="s">
        <v>5</v>
      </c>
      <c r="G29" s="3">
        <v>46026</v>
      </c>
      <c r="H29" t="s">
        <v>6</v>
      </c>
      <c r="I29" t="s">
        <v>5</v>
      </c>
      <c r="J29" t="s">
        <v>77</v>
      </c>
      <c r="K29" t="s">
        <v>69</v>
      </c>
      <c r="L29" t="s">
        <v>5</v>
      </c>
      <c r="M29" t="s">
        <v>9</v>
      </c>
      <c r="N29" t="s">
        <v>5</v>
      </c>
      <c r="O29" t="s">
        <v>5</v>
      </c>
      <c r="P29" t="s">
        <v>10</v>
      </c>
      <c r="Q29" t="s">
        <v>70</v>
      </c>
      <c r="R29" t="s">
        <v>5</v>
      </c>
      <c r="S29" s="5">
        <v>1</v>
      </c>
      <c r="T29" t="s">
        <v>28</v>
      </c>
      <c r="U29" s="5">
        <v>6219800</v>
      </c>
      <c r="V29" t="s">
        <v>13</v>
      </c>
      <c r="W29" s="7">
        <f t="shared" si="0"/>
        <v>6219800</v>
      </c>
      <c r="X29" s="5">
        <v>1</v>
      </c>
      <c r="Y29" s="5">
        <v>0</v>
      </c>
      <c r="Z29" t="s">
        <v>28</v>
      </c>
      <c r="AA29" s="4">
        <v>0</v>
      </c>
      <c r="AB29" s="5">
        <v>0</v>
      </c>
      <c r="AC29" s="5">
        <v>0</v>
      </c>
      <c r="AD29" s="5">
        <v>1</v>
      </c>
      <c r="AE29" s="5">
        <v>6219800</v>
      </c>
      <c r="AF29" t="s">
        <v>71</v>
      </c>
      <c r="AG29" t="s">
        <v>5</v>
      </c>
      <c r="AH29" t="s">
        <v>5</v>
      </c>
      <c r="AI29" t="s">
        <v>5</v>
      </c>
      <c r="AJ29" t="s">
        <v>30</v>
      </c>
      <c r="AK29" t="s">
        <v>31</v>
      </c>
      <c r="AL29" t="s">
        <v>17</v>
      </c>
      <c r="AM29" t="s">
        <v>32</v>
      </c>
    </row>
    <row r="30" spans="1:39" ht="14.1" customHeight="1" x14ac:dyDescent="0.2">
      <c r="A30" t="s">
        <v>67</v>
      </c>
      <c r="B30" t="s">
        <v>44</v>
      </c>
      <c r="C30" t="s">
        <v>2</v>
      </c>
      <c r="D30" t="s">
        <v>3</v>
      </c>
      <c r="E30" t="s">
        <v>4</v>
      </c>
      <c r="F30" s="2" t="s">
        <v>5</v>
      </c>
      <c r="G30" s="3">
        <v>46026</v>
      </c>
      <c r="H30" t="s">
        <v>6</v>
      </c>
      <c r="I30" t="s">
        <v>5</v>
      </c>
      <c r="J30" t="s">
        <v>78</v>
      </c>
      <c r="K30" t="s">
        <v>69</v>
      </c>
      <c r="L30" t="s">
        <v>5</v>
      </c>
      <c r="M30" t="s">
        <v>9</v>
      </c>
      <c r="N30" t="s">
        <v>5</v>
      </c>
      <c r="O30" t="s">
        <v>5</v>
      </c>
      <c r="P30" t="s">
        <v>10</v>
      </c>
      <c r="Q30" t="s">
        <v>70</v>
      </c>
      <c r="R30" t="s">
        <v>5</v>
      </c>
      <c r="S30" s="5">
        <v>1</v>
      </c>
      <c r="T30" t="s">
        <v>28</v>
      </c>
      <c r="U30" s="5">
        <v>6219800</v>
      </c>
      <c r="V30" t="s">
        <v>13</v>
      </c>
      <c r="W30" s="7">
        <f t="shared" si="0"/>
        <v>6219800</v>
      </c>
      <c r="X30" s="5">
        <v>1</v>
      </c>
      <c r="Y30" s="5">
        <v>0</v>
      </c>
      <c r="Z30" t="s">
        <v>28</v>
      </c>
      <c r="AA30" s="4">
        <v>0</v>
      </c>
      <c r="AB30" s="5">
        <v>0</v>
      </c>
      <c r="AC30" s="5">
        <v>0</v>
      </c>
      <c r="AD30" s="5">
        <v>1</v>
      </c>
      <c r="AE30" s="5">
        <v>6219800</v>
      </c>
      <c r="AF30" t="s">
        <v>71</v>
      </c>
      <c r="AG30" t="s">
        <v>5</v>
      </c>
      <c r="AH30" t="s">
        <v>5</v>
      </c>
      <c r="AI30" t="s">
        <v>5</v>
      </c>
      <c r="AJ30" t="s">
        <v>30</v>
      </c>
      <c r="AK30" t="s">
        <v>31</v>
      </c>
      <c r="AL30" t="s">
        <v>17</v>
      </c>
      <c r="AM30" t="s">
        <v>32</v>
      </c>
    </row>
    <row r="31" spans="1:39" ht="14.1" customHeight="1" x14ac:dyDescent="0.2">
      <c r="A31" t="s">
        <v>67</v>
      </c>
      <c r="B31" t="s">
        <v>45</v>
      </c>
      <c r="C31" t="s">
        <v>2</v>
      </c>
      <c r="D31" t="s">
        <v>3</v>
      </c>
      <c r="E31" t="s">
        <v>4</v>
      </c>
      <c r="F31" s="2" t="s">
        <v>5</v>
      </c>
      <c r="G31" s="3">
        <v>46026</v>
      </c>
      <c r="H31" t="s">
        <v>6</v>
      </c>
      <c r="I31" t="s">
        <v>5</v>
      </c>
      <c r="J31" t="s">
        <v>79</v>
      </c>
      <c r="K31" t="s">
        <v>69</v>
      </c>
      <c r="L31" t="s">
        <v>5</v>
      </c>
      <c r="M31" t="s">
        <v>9</v>
      </c>
      <c r="N31" t="s">
        <v>5</v>
      </c>
      <c r="O31" t="s">
        <v>5</v>
      </c>
      <c r="P31" t="s">
        <v>10</v>
      </c>
      <c r="Q31" t="s">
        <v>70</v>
      </c>
      <c r="R31" t="s">
        <v>5</v>
      </c>
      <c r="S31" s="5">
        <v>1</v>
      </c>
      <c r="T31" t="s">
        <v>28</v>
      </c>
      <c r="U31" s="5">
        <v>6219800</v>
      </c>
      <c r="V31" t="s">
        <v>13</v>
      </c>
      <c r="W31" s="7">
        <f t="shared" si="0"/>
        <v>6219800</v>
      </c>
      <c r="X31" s="5">
        <v>1</v>
      </c>
      <c r="Y31" s="5">
        <v>0</v>
      </c>
      <c r="Z31" t="s">
        <v>28</v>
      </c>
      <c r="AA31" s="4">
        <v>0</v>
      </c>
      <c r="AB31" s="5">
        <v>0</v>
      </c>
      <c r="AC31" s="5">
        <v>0</v>
      </c>
      <c r="AD31" s="5">
        <v>1</v>
      </c>
      <c r="AE31" s="5">
        <v>6219800</v>
      </c>
      <c r="AF31" t="s">
        <v>71</v>
      </c>
      <c r="AG31" t="s">
        <v>5</v>
      </c>
      <c r="AH31" t="s">
        <v>5</v>
      </c>
      <c r="AI31" t="s">
        <v>5</v>
      </c>
      <c r="AJ31" t="s">
        <v>30</v>
      </c>
      <c r="AK31" t="s">
        <v>31</v>
      </c>
      <c r="AL31" t="s">
        <v>17</v>
      </c>
      <c r="AM31" t="s">
        <v>32</v>
      </c>
    </row>
    <row r="32" spans="1:39" ht="14.1" customHeight="1" x14ac:dyDescent="0.2">
      <c r="A32" t="s">
        <v>67</v>
      </c>
      <c r="B32" t="s">
        <v>47</v>
      </c>
      <c r="C32" t="s">
        <v>2</v>
      </c>
      <c r="D32" t="s">
        <v>3</v>
      </c>
      <c r="E32" t="s">
        <v>4</v>
      </c>
      <c r="F32" s="2" t="s">
        <v>5</v>
      </c>
      <c r="G32" s="3">
        <v>46026</v>
      </c>
      <c r="H32" t="s">
        <v>6</v>
      </c>
      <c r="I32" t="s">
        <v>5</v>
      </c>
      <c r="J32" t="s">
        <v>80</v>
      </c>
      <c r="K32" t="s">
        <v>69</v>
      </c>
      <c r="L32" t="s">
        <v>5</v>
      </c>
      <c r="M32" t="s">
        <v>9</v>
      </c>
      <c r="N32" t="s">
        <v>5</v>
      </c>
      <c r="O32" t="s">
        <v>5</v>
      </c>
      <c r="P32" t="s">
        <v>10</v>
      </c>
      <c r="Q32" t="s">
        <v>70</v>
      </c>
      <c r="R32" t="s">
        <v>5</v>
      </c>
      <c r="S32" s="5">
        <v>1</v>
      </c>
      <c r="T32" t="s">
        <v>28</v>
      </c>
      <c r="U32" s="5">
        <v>7492500</v>
      </c>
      <c r="V32" t="s">
        <v>13</v>
      </c>
      <c r="W32" s="7">
        <f t="shared" si="0"/>
        <v>7492500</v>
      </c>
      <c r="X32" s="5">
        <v>1</v>
      </c>
      <c r="Y32" s="5">
        <v>0</v>
      </c>
      <c r="Z32" t="s">
        <v>28</v>
      </c>
      <c r="AA32" s="4">
        <v>0</v>
      </c>
      <c r="AB32" s="5">
        <v>0</v>
      </c>
      <c r="AC32" s="5">
        <v>0</v>
      </c>
      <c r="AD32" s="5">
        <v>1</v>
      </c>
      <c r="AE32" s="5">
        <v>7492500</v>
      </c>
      <c r="AF32" t="s">
        <v>71</v>
      </c>
      <c r="AG32" t="s">
        <v>5</v>
      </c>
      <c r="AH32" t="s">
        <v>5</v>
      </c>
      <c r="AI32" t="s">
        <v>5</v>
      </c>
      <c r="AJ32" t="s">
        <v>30</v>
      </c>
      <c r="AK32" t="s">
        <v>31</v>
      </c>
      <c r="AL32" t="s">
        <v>17</v>
      </c>
      <c r="AM32" t="s">
        <v>32</v>
      </c>
    </row>
    <row r="33" spans="1:39" ht="14.1" hidden="1" customHeight="1" x14ac:dyDescent="0.2">
      <c r="A33" t="s">
        <v>81</v>
      </c>
      <c r="B33" t="s">
        <v>1</v>
      </c>
      <c r="C33" t="s">
        <v>2</v>
      </c>
      <c r="D33" t="s">
        <v>3</v>
      </c>
      <c r="E33" t="s">
        <v>4</v>
      </c>
      <c r="F33" s="2" t="s">
        <v>5</v>
      </c>
      <c r="G33" s="3">
        <v>46026</v>
      </c>
      <c r="H33" t="s">
        <v>6</v>
      </c>
      <c r="I33" t="s">
        <v>5</v>
      </c>
      <c r="J33" t="s">
        <v>82</v>
      </c>
      <c r="K33" t="s">
        <v>26</v>
      </c>
      <c r="L33" t="s">
        <v>5</v>
      </c>
      <c r="M33" t="s">
        <v>9</v>
      </c>
      <c r="N33" t="s">
        <v>5</v>
      </c>
      <c r="O33" t="s">
        <v>5</v>
      </c>
      <c r="P33" t="s">
        <v>10</v>
      </c>
      <c r="Q33" t="s">
        <v>70</v>
      </c>
      <c r="R33" t="s">
        <v>5</v>
      </c>
      <c r="S33" s="5">
        <v>1</v>
      </c>
      <c r="T33" t="s">
        <v>28</v>
      </c>
      <c r="U33" s="5">
        <v>12042183</v>
      </c>
      <c r="V33" t="s">
        <v>13</v>
      </c>
      <c r="W33" s="7">
        <f t="shared" si="0"/>
        <v>12042183</v>
      </c>
      <c r="X33" s="5">
        <v>1</v>
      </c>
      <c r="Y33" s="5">
        <v>0</v>
      </c>
      <c r="Z33" t="s">
        <v>28</v>
      </c>
      <c r="AA33" s="4">
        <v>0</v>
      </c>
      <c r="AB33" s="5">
        <v>0</v>
      </c>
      <c r="AC33" s="5">
        <v>0</v>
      </c>
      <c r="AD33" s="5">
        <v>1</v>
      </c>
      <c r="AE33" s="5">
        <v>12042183</v>
      </c>
      <c r="AF33" t="s">
        <v>71</v>
      </c>
      <c r="AG33" t="s">
        <v>5</v>
      </c>
      <c r="AH33" t="s">
        <v>5</v>
      </c>
      <c r="AI33" t="s">
        <v>5</v>
      </c>
      <c r="AJ33" t="s">
        <v>30</v>
      </c>
      <c r="AK33" t="s">
        <v>31</v>
      </c>
      <c r="AL33" t="s">
        <v>17</v>
      </c>
      <c r="AM33" t="s">
        <v>32</v>
      </c>
    </row>
    <row r="34" spans="1:39" ht="14.1" hidden="1" customHeight="1" x14ac:dyDescent="0.2">
      <c r="A34" t="s">
        <v>81</v>
      </c>
      <c r="B34" t="s">
        <v>19</v>
      </c>
      <c r="C34" t="s">
        <v>2</v>
      </c>
      <c r="D34" t="s">
        <v>3</v>
      </c>
      <c r="E34" t="s">
        <v>4</v>
      </c>
      <c r="F34" s="2" t="s">
        <v>5</v>
      </c>
      <c r="G34" s="3">
        <v>46026</v>
      </c>
      <c r="H34" t="s">
        <v>6</v>
      </c>
      <c r="I34" t="s">
        <v>5</v>
      </c>
      <c r="J34" t="s">
        <v>83</v>
      </c>
      <c r="K34" t="s">
        <v>26</v>
      </c>
      <c r="L34" t="s">
        <v>5</v>
      </c>
      <c r="M34" t="s">
        <v>9</v>
      </c>
      <c r="N34" t="s">
        <v>5</v>
      </c>
      <c r="O34" t="s">
        <v>5</v>
      </c>
      <c r="P34" t="s">
        <v>10</v>
      </c>
      <c r="Q34" t="s">
        <v>70</v>
      </c>
      <c r="R34" t="s">
        <v>5</v>
      </c>
      <c r="S34" s="5">
        <v>1</v>
      </c>
      <c r="T34" t="s">
        <v>28</v>
      </c>
      <c r="U34" s="5">
        <v>8874530</v>
      </c>
      <c r="V34" t="s">
        <v>13</v>
      </c>
      <c r="W34" s="7">
        <f t="shared" si="0"/>
        <v>8874530</v>
      </c>
      <c r="X34" s="5">
        <v>1</v>
      </c>
      <c r="Y34" s="5">
        <v>0</v>
      </c>
      <c r="Z34" t="s">
        <v>28</v>
      </c>
      <c r="AA34" s="4">
        <v>0</v>
      </c>
      <c r="AB34" s="5">
        <v>0</v>
      </c>
      <c r="AC34" s="5">
        <v>0</v>
      </c>
      <c r="AD34" s="5">
        <v>1</v>
      </c>
      <c r="AE34" s="5">
        <v>8874530</v>
      </c>
      <c r="AF34" t="s">
        <v>71</v>
      </c>
      <c r="AG34" t="s">
        <v>5</v>
      </c>
      <c r="AH34" t="s">
        <v>5</v>
      </c>
      <c r="AI34" t="s">
        <v>5</v>
      </c>
      <c r="AJ34" t="s">
        <v>30</v>
      </c>
      <c r="AK34" t="s">
        <v>31</v>
      </c>
      <c r="AL34" t="s">
        <v>17</v>
      </c>
      <c r="AM34" t="s">
        <v>32</v>
      </c>
    </row>
    <row r="35" spans="1:39" ht="14.1" hidden="1" customHeight="1" x14ac:dyDescent="0.2">
      <c r="A35" t="s">
        <v>81</v>
      </c>
      <c r="B35" t="s">
        <v>34</v>
      </c>
      <c r="C35" t="s">
        <v>2</v>
      </c>
      <c r="D35" t="s">
        <v>3</v>
      </c>
      <c r="E35" t="s">
        <v>4</v>
      </c>
      <c r="F35" s="2" t="s">
        <v>5</v>
      </c>
      <c r="G35" s="3">
        <v>46026</v>
      </c>
      <c r="H35" t="s">
        <v>6</v>
      </c>
      <c r="I35" t="s">
        <v>5</v>
      </c>
      <c r="J35" t="s">
        <v>84</v>
      </c>
      <c r="K35" t="s">
        <v>26</v>
      </c>
      <c r="L35" t="s">
        <v>5</v>
      </c>
      <c r="M35" t="s">
        <v>9</v>
      </c>
      <c r="N35" t="s">
        <v>5</v>
      </c>
      <c r="O35" t="s">
        <v>5</v>
      </c>
      <c r="P35" t="s">
        <v>10</v>
      </c>
      <c r="Q35" t="s">
        <v>70</v>
      </c>
      <c r="R35" t="s">
        <v>5</v>
      </c>
      <c r="S35" s="5">
        <v>1</v>
      </c>
      <c r="T35" t="s">
        <v>28</v>
      </c>
      <c r="U35" s="5">
        <v>8874530</v>
      </c>
      <c r="V35" t="s">
        <v>13</v>
      </c>
      <c r="W35" s="7">
        <f t="shared" si="0"/>
        <v>8874530</v>
      </c>
      <c r="X35" s="5">
        <v>1</v>
      </c>
      <c r="Y35" s="5">
        <v>0</v>
      </c>
      <c r="Z35" t="s">
        <v>28</v>
      </c>
      <c r="AA35" s="4">
        <v>0</v>
      </c>
      <c r="AB35" s="5">
        <v>0</v>
      </c>
      <c r="AC35" s="5">
        <v>0</v>
      </c>
      <c r="AD35" s="5">
        <v>1</v>
      </c>
      <c r="AE35" s="5">
        <v>8874530</v>
      </c>
      <c r="AF35" t="s">
        <v>71</v>
      </c>
      <c r="AG35" t="s">
        <v>5</v>
      </c>
      <c r="AH35" t="s">
        <v>5</v>
      </c>
      <c r="AI35" t="s">
        <v>5</v>
      </c>
      <c r="AJ35" t="s">
        <v>30</v>
      </c>
      <c r="AK35" t="s">
        <v>31</v>
      </c>
      <c r="AL35" t="s">
        <v>17</v>
      </c>
      <c r="AM35" t="s">
        <v>32</v>
      </c>
    </row>
    <row r="36" spans="1:39" ht="14.1" hidden="1" customHeight="1" x14ac:dyDescent="0.2">
      <c r="A36" t="s">
        <v>81</v>
      </c>
      <c r="B36" t="s">
        <v>36</v>
      </c>
      <c r="C36" t="s">
        <v>2</v>
      </c>
      <c r="D36" t="s">
        <v>3</v>
      </c>
      <c r="E36" t="s">
        <v>4</v>
      </c>
      <c r="F36" s="2" t="s">
        <v>5</v>
      </c>
      <c r="G36" s="3">
        <v>46026</v>
      </c>
      <c r="H36" t="s">
        <v>6</v>
      </c>
      <c r="I36" t="s">
        <v>5</v>
      </c>
      <c r="J36" t="s">
        <v>85</v>
      </c>
      <c r="K36" t="s">
        <v>26</v>
      </c>
      <c r="L36" t="s">
        <v>5</v>
      </c>
      <c r="M36" t="s">
        <v>9</v>
      </c>
      <c r="N36" t="s">
        <v>5</v>
      </c>
      <c r="O36" t="s">
        <v>5</v>
      </c>
      <c r="P36" t="s">
        <v>10</v>
      </c>
      <c r="Q36" t="s">
        <v>70</v>
      </c>
      <c r="R36" t="s">
        <v>5</v>
      </c>
      <c r="S36" s="5">
        <v>1</v>
      </c>
      <c r="T36" t="s">
        <v>28</v>
      </c>
      <c r="U36" s="5">
        <v>8874530</v>
      </c>
      <c r="V36" t="s">
        <v>13</v>
      </c>
      <c r="W36" s="7">
        <f t="shared" si="0"/>
        <v>8874530</v>
      </c>
      <c r="X36" s="5">
        <v>1</v>
      </c>
      <c r="Y36" s="5">
        <v>0</v>
      </c>
      <c r="Z36" t="s">
        <v>28</v>
      </c>
      <c r="AA36" s="4">
        <v>0</v>
      </c>
      <c r="AB36" s="5">
        <v>0</v>
      </c>
      <c r="AC36" s="5">
        <v>0</v>
      </c>
      <c r="AD36" s="5">
        <v>1</v>
      </c>
      <c r="AE36" s="5">
        <v>8874530</v>
      </c>
      <c r="AF36" t="s">
        <v>71</v>
      </c>
      <c r="AG36" t="s">
        <v>5</v>
      </c>
      <c r="AH36" t="s">
        <v>5</v>
      </c>
      <c r="AI36" t="s">
        <v>5</v>
      </c>
      <c r="AJ36" t="s">
        <v>30</v>
      </c>
      <c r="AK36" t="s">
        <v>31</v>
      </c>
      <c r="AL36" t="s">
        <v>17</v>
      </c>
      <c r="AM36" t="s">
        <v>32</v>
      </c>
    </row>
    <row r="37" spans="1:39" ht="14.1" hidden="1" customHeight="1" x14ac:dyDescent="0.2">
      <c r="A37" t="s">
        <v>81</v>
      </c>
      <c r="B37" t="s">
        <v>38</v>
      </c>
      <c r="C37" t="s">
        <v>2</v>
      </c>
      <c r="D37" t="s">
        <v>3</v>
      </c>
      <c r="E37" t="s">
        <v>4</v>
      </c>
      <c r="F37" s="2" t="s">
        <v>5</v>
      </c>
      <c r="G37" s="3">
        <v>46026</v>
      </c>
      <c r="H37" t="s">
        <v>6</v>
      </c>
      <c r="I37" t="s">
        <v>5</v>
      </c>
      <c r="J37" t="s">
        <v>86</v>
      </c>
      <c r="K37" t="s">
        <v>26</v>
      </c>
      <c r="L37" t="s">
        <v>5</v>
      </c>
      <c r="M37" t="s">
        <v>9</v>
      </c>
      <c r="N37" t="s">
        <v>5</v>
      </c>
      <c r="O37" t="s">
        <v>5</v>
      </c>
      <c r="P37" t="s">
        <v>10</v>
      </c>
      <c r="Q37" t="s">
        <v>70</v>
      </c>
      <c r="R37" t="s">
        <v>5</v>
      </c>
      <c r="S37" s="5">
        <v>1</v>
      </c>
      <c r="T37" t="s">
        <v>28</v>
      </c>
      <c r="U37" s="5">
        <v>8874530</v>
      </c>
      <c r="V37" t="s">
        <v>13</v>
      </c>
      <c r="W37" s="7">
        <f t="shared" si="0"/>
        <v>8874530</v>
      </c>
      <c r="X37" s="5">
        <v>1</v>
      </c>
      <c r="Y37" s="5">
        <v>0</v>
      </c>
      <c r="Z37" t="s">
        <v>28</v>
      </c>
      <c r="AA37" s="4">
        <v>0</v>
      </c>
      <c r="AB37" s="5">
        <v>0</v>
      </c>
      <c r="AC37" s="5">
        <v>0</v>
      </c>
      <c r="AD37" s="5">
        <v>1</v>
      </c>
      <c r="AE37" s="5">
        <v>8874530</v>
      </c>
      <c r="AF37" t="s">
        <v>71</v>
      </c>
      <c r="AG37" t="s">
        <v>5</v>
      </c>
      <c r="AH37" t="s">
        <v>5</v>
      </c>
      <c r="AI37" t="s">
        <v>5</v>
      </c>
      <c r="AJ37" t="s">
        <v>30</v>
      </c>
      <c r="AK37" t="s">
        <v>31</v>
      </c>
      <c r="AL37" t="s">
        <v>17</v>
      </c>
      <c r="AM37" t="s">
        <v>32</v>
      </c>
    </row>
    <row r="38" spans="1:39" ht="14.1" hidden="1" customHeight="1" x14ac:dyDescent="0.2">
      <c r="A38" t="s">
        <v>87</v>
      </c>
      <c r="B38" t="s">
        <v>1</v>
      </c>
      <c r="C38" t="s">
        <v>2</v>
      </c>
      <c r="D38" t="s">
        <v>3</v>
      </c>
      <c r="E38" t="s">
        <v>4</v>
      </c>
      <c r="F38" s="2" t="s">
        <v>5</v>
      </c>
      <c r="G38" s="3">
        <v>46026</v>
      </c>
      <c r="H38" t="s">
        <v>6</v>
      </c>
      <c r="I38" t="s">
        <v>5</v>
      </c>
      <c r="J38" t="s">
        <v>57</v>
      </c>
      <c r="K38" t="s">
        <v>53</v>
      </c>
      <c r="L38" t="s">
        <v>5</v>
      </c>
      <c r="M38" t="s">
        <v>9</v>
      </c>
      <c r="N38" t="s">
        <v>5</v>
      </c>
      <c r="O38" t="s">
        <v>5</v>
      </c>
      <c r="P38" t="s">
        <v>10</v>
      </c>
      <c r="Q38" t="s">
        <v>88</v>
      </c>
      <c r="R38" t="s">
        <v>5</v>
      </c>
      <c r="S38" s="4">
        <v>1212529</v>
      </c>
      <c r="T38" t="s">
        <v>12</v>
      </c>
      <c r="U38" s="5">
        <v>1</v>
      </c>
      <c r="V38" t="s">
        <v>13</v>
      </c>
      <c r="W38" s="7">
        <f t="shared" si="0"/>
        <v>1212529</v>
      </c>
      <c r="X38" s="5">
        <v>1</v>
      </c>
      <c r="Y38" s="4">
        <v>0</v>
      </c>
      <c r="Z38" t="s">
        <v>12</v>
      </c>
      <c r="AA38" s="4">
        <v>0</v>
      </c>
      <c r="AB38" s="4">
        <v>0</v>
      </c>
      <c r="AC38" s="5">
        <v>0</v>
      </c>
      <c r="AD38" s="4">
        <v>0</v>
      </c>
      <c r="AE38" s="5">
        <v>0</v>
      </c>
      <c r="AF38" t="s">
        <v>89</v>
      </c>
      <c r="AG38" t="s">
        <v>5</v>
      </c>
      <c r="AH38" t="s">
        <v>5</v>
      </c>
      <c r="AI38" t="s">
        <v>5</v>
      </c>
      <c r="AJ38" t="s">
        <v>90</v>
      </c>
      <c r="AK38" t="s">
        <v>54</v>
      </c>
      <c r="AL38" t="s">
        <v>17</v>
      </c>
      <c r="AM38" t="s">
        <v>18</v>
      </c>
    </row>
    <row r="39" spans="1:39" hidden="1" x14ac:dyDescent="0.2">
      <c r="A39" t="s">
        <v>91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s="3">
        <v>46026</v>
      </c>
      <c r="H39" t="s">
        <v>6</v>
      </c>
      <c r="I39" t="s">
        <v>5</v>
      </c>
      <c r="J39" t="s">
        <v>82</v>
      </c>
      <c r="K39" t="s">
        <v>26</v>
      </c>
      <c r="L39" t="s">
        <v>5</v>
      </c>
      <c r="M39" t="s">
        <v>9</v>
      </c>
      <c r="N39" t="s">
        <v>5</v>
      </c>
      <c r="O39" t="s">
        <v>5</v>
      </c>
      <c r="P39" t="s">
        <v>10</v>
      </c>
      <c r="Q39" t="s">
        <v>70</v>
      </c>
      <c r="R39" t="s">
        <v>5</v>
      </c>
      <c r="S39" s="5">
        <v>1</v>
      </c>
      <c r="T39" t="s">
        <v>28</v>
      </c>
      <c r="U39" s="5">
        <v>12042183</v>
      </c>
      <c r="V39" t="s">
        <v>13</v>
      </c>
      <c r="W39" s="7">
        <f t="shared" si="0"/>
        <v>12042183</v>
      </c>
      <c r="X39" s="5">
        <v>1</v>
      </c>
      <c r="Y39" s="5">
        <v>0</v>
      </c>
      <c r="Z39" t="s">
        <v>28</v>
      </c>
      <c r="AA39" s="4">
        <v>0</v>
      </c>
      <c r="AB39" s="5">
        <v>1</v>
      </c>
      <c r="AC39" s="5">
        <v>12042183</v>
      </c>
      <c r="AD39" s="5">
        <v>1</v>
      </c>
      <c r="AE39" s="5">
        <v>12042183</v>
      </c>
      <c r="AF39" t="s">
        <v>71</v>
      </c>
      <c r="AG39" t="s">
        <v>5</v>
      </c>
      <c r="AH39" t="s">
        <v>5</v>
      </c>
      <c r="AI39" t="s">
        <v>5</v>
      </c>
      <c r="AJ39" t="s">
        <v>30</v>
      </c>
      <c r="AK39" t="s">
        <v>31</v>
      </c>
      <c r="AL39" t="s">
        <v>17</v>
      </c>
      <c r="AM39" t="s">
        <v>32</v>
      </c>
    </row>
    <row r="40" spans="1:39" hidden="1" x14ac:dyDescent="0.2">
      <c r="A40" t="s">
        <v>91</v>
      </c>
      <c r="B40" t="s">
        <v>19</v>
      </c>
      <c r="C40" t="s">
        <v>2</v>
      </c>
      <c r="D40" t="s">
        <v>3</v>
      </c>
      <c r="E40" t="s">
        <v>4</v>
      </c>
      <c r="F40" t="s">
        <v>5</v>
      </c>
      <c r="G40" s="3">
        <v>46026</v>
      </c>
      <c r="H40" t="s">
        <v>6</v>
      </c>
      <c r="I40" t="s">
        <v>5</v>
      </c>
      <c r="J40" t="s">
        <v>83</v>
      </c>
      <c r="K40" t="s">
        <v>26</v>
      </c>
      <c r="L40" t="s">
        <v>5</v>
      </c>
      <c r="M40" t="s">
        <v>9</v>
      </c>
      <c r="N40" t="s">
        <v>5</v>
      </c>
      <c r="O40" t="s">
        <v>5</v>
      </c>
      <c r="P40" t="s">
        <v>10</v>
      </c>
      <c r="Q40" t="s">
        <v>70</v>
      </c>
      <c r="R40" t="s">
        <v>5</v>
      </c>
      <c r="S40" s="5">
        <v>1</v>
      </c>
      <c r="T40" t="s">
        <v>28</v>
      </c>
      <c r="U40" s="5">
        <v>8874530</v>
      </c>
      <c r="V40" t="s">
        <v>13</v>
      </c>
      <c r="W40" s="7">
        <f t="shared" si="0"/>
        <v>8874530</v>
      </c>
      <c r="X40" s="5">
        <v>1</v>
      </c>
      <c r="Y40" s="5">
        <v>0</v>
      </c>
      <c r="Z40" t="s">
        <v>28</v>
      </c>
      <c r="AA40" s="4">
        <v>0</v>
      </c>
      <c r="AB40" s="5">
        <v>1</v>
      </c>
      <c r="AC40" s="5">
        <v>8874530</v>
      </c>
      <c r="AD40" s="5">
        <v>1</v>
      </c>
      <c r="AE40" s="5">
        <v>8874530</v>
      </c>
      <c r="AF40" t="s">
        <v>71</v>
      </c>
      <c r="AG40" t="s">
        <v>5</v>
      </c>
      <c r="AH40" t="s">
        <v>5</v>
      </c>
      <c r="AI40" t="s">
        <v>5</v>
      </c>
      <c r="AJ40" t="s">
        <v>30</v>
      </c>
      <c r="AK40" t="s">
        <v>31</v>
      </c>
      <c r="AL40" t="s">
        <v>17</v>
      </c>
      <c r="AM40" t="s">
        <v>32</v>
      </c>
    </row>
    <row r="41" spans="1:39" hidden="1" x14ac:dyDescent="0.2">
      <c r="A41" t="s">
        <v>91</v>
      </c>
      <c r="B41" t="s">
        <v>34</v>
      </c>
      <c r="C41" t="s">
        <v>2</v>
      </c>
      <c r="D41" t="s">
        <v>3</v>
      </c>
      <c r="E41" t="s">
        <v>4</v>
      </c>
      <c r="F41" t="s">
        <v>5</v>
      </c>
      <c r="G41" s="3">
        <v>46026</v>
      </c>
      <c r="H41" t="s">
        <v>6</v>
      </c>
      <c r="I41" t="s">
        <v>5</v>
      </c>
      <c r="J41" t="s">
        <v>84</v>
      </c>
      <c r="K41" t="s">
        <v>26</v>
      </c>
      <c r="L41" t="s">
        <v>5</v>
      </c>
      <c r="M41" t="s">
        <v>9</v>
      </c>
      <c r="N41" t="s">
        <v>5</v>
      </c>
      <c r="O41" t="s">
        <v>5</v>
      </c>
      <c r="P41" t="s">
        <v>10</v>
      </c>
      <c r="Q41" t="s">
        <v>70</v>
      </c>
      <c r="R41" t="s">
        <v>5</v>
      </c>
      <c r="S41" s="5">
        <v>1</v>
      </c>
      <c r="T41" t="s">
        <v>28</v>
      </c>
      <c r="U41" s="5">
        <v>8874530</v>
      </c>
      <c r="V41" t="s">
        <v>13</v>
      </c>
      <c r="W41" s="7">
        <f t="shared" si="0"/>
        <v>8874530</v>
      </c>
      <c r="X41" s="5">
        <v>1</v>
      </c>
      <c r="Y41" s="5">
        <v>0</v>
      </c>
      <c r="Z41" t="s">
        <v>28</v>
      </c>
      <c r="AA41" s="4">
        <v>0</v>
      </c>
      <c r="AB41" s="5">
        <v>1</v>
      </c>
      <c r="AC41" s="5">
        <v>8874530</v>
      </c>
      <c r="AD41" s="5">
        <v>1</v>
      </c>
      <c r="AE41" s="5">
        <v>8874530</v>
      </c>
      <c r="AF41" t="s">
        <v>71</v>
      </c>
      <c r="AG41" t="s">
        <v>5</v>
      </c>
      <c r="AH41" t="s">
        <v>5</v>
      </c>
      <c r="AI41" t="s">
        <v>5</v>
      </c>
      <c r="AJ41" t="s">
        <v>30</v>
      </c>
      <c r="AK41" t="s">
        <v>31</v>
      </c>
      <c r="AL41" t="s">
        <v>17</v>
      </c>
      <c r="AM41" t="s">
        <v>32</v>
      </c>
    </row>
    <row r="42" spans="1:39" hidden="1" x14ac:dyDescent="0.2">
      <c r="A42" t="s">
        <v>91</v>
      </c>
      <c r="B42" t="s">
        <v>36</v>
      </c>
      <c r="C42" t="s">
        <v>2</v>
      </c>
      <c r="D42" t="s">
        <v>3</v>
      </c>
      <c r="E42" t="s">
        <v>4</v>
      </c>
      <c r="F42" t="s">
        <v>5</v>
      </c>
      <c r="G42" s="3">
        <v>46026</v>
      </c>
      <c r="H42" t="s">
        <v>6</v>
      </c>
      <c r="I42" t="s">
        <v>5</v>
      </c>
      <c r="J42" t="s">
        <v>85</v>
      </c>
      <c r="K42" t="s">
        <v>26</v>
      </c>
      <c r="L42" t="s">
        <v>5</v>
      </c>
      <c r="M42" t="s">
        <v>9</v>
      </c>
      <c r="N42" t="s">
        <v>5</v>
      </c>
      <c r="O42" t="s">
        <v>5</v>
      </c>
      <c r="P42" t="s">
        <v>10</v>
      </c>
      <c r="Q42" t="s">
        <v>70</v>
      </c>
      <c r="R42" t="s">
        <v>5</v>
      </c>
      <c r="S42" s="5">
        <v>1</v>
      </c>
      <c r="T42" t="s">
        <v>28</v>
      </c>
      <c r="U42" s="5">
        <v>8874530</v>
      </c>
      <c r="V42" t="s">
        <v>13</v>
      </c>
      <c r="W42" s="7">
        <f t="shared" si="0"/>
        <v>8874530</v>
      </c>
      <c r="X42" s="5">
        <v>1</v>
      </c>
      <c r="Y42" s="5">
        <v>0</v>
      </c>
      <c r="Z42" t="s">
        <v>28</v>
      </c>
      <c r="AA42" s="4">
        <v>0</v>
      </c>
      <c r="AB42" s="5">
        <v>1</v>
      </c>
      <c r="AC42" s="5">
        <v>8874530</v>
      </c>
      <c r="AD42" s="5">
        <v>1</v>
      </c>
      <c r="AE42" s="5">
        <v>8874530</v>
      </c>
      <c r="AF42" t="s">
        <v>71</v>
      </c>
      <c r="AG42" t="s">
        <v>5</v>
      </c>
      <c r="AH42" t="s">
        <v>5</v>
      </c>
      <c r="AI42" t="s">
        <v>5</v>
      </c>
      <c r="AJ42" t="s">
        <v>30</v>
      </c>
      <c r="AK42" t="s">
        <v>31</v>
      </c>
      <c r="AL42" t="s">
        <v>17</v>
      </c>
      <c r="AM42" t="s">
        <v>32</v>
      </c>
    </row>
    <row r="43" spans="1:39" hidden="1" x14ac:dyDescent="0.2">
      <c r="A43" t="s">
        <v>91</v>
      </c>
      <c r="B43" t="s">
        <v>38</v>
      </c>
      <c r="C43" t="s">
        <v>2</v>
      </c>
      <c r="D43" t="s">
        <v>3</v>
      </c>
      <c r="E43" t="s">
        <v>4</v>
      </c>
      <c r="F43" t="s">
        <v>5</v>
      </c>
      <c r="G43" s="3">
        <v>46026</v>
      </c>
      <c r="H43" t="s">
        <v>6</v>
      </c>
      <c r="I43" t="s">
        <v>5</v>
      </c>
      <c r="J43" t="s">
        <v>86</v>
      </c>
      <c r="K43" t="s">
        <v>26</v>
      </c>
      <c r="L43" t="s">
        <v>5</v>
      </c>
      <c r="M43" t="s">
        <v>9</v>
      </c>
      <c r="N43" t="s">
        <v>5</v>
      </c>
      <c r="O43" t="s">
        <v>5</v>
      </c>
      <c r="P43" t="s">
        <v>10</v>
      </c>
      <c r="Q43" t="s">
        <v>70</v>
      </c>
      <c r="R43" t="s">
        <v>5</v>
      </c>
      <c r="S43" s="5">
        <v>1</v>
      </c>
      <c r="T43" t="s">
        <v>28</v>
      </c>
      <c r="U43" s="5">
        <v>8874530</v>
      </c>
      <c r="V43" t="s">
        <v>13</v>
      </c>
      <c r="W43" s="7">
        <f t="shared" si="0"/>
        <v>8874530</v>
      </c>
      <c r="X43" s="5">
        <v>1</v>
      </c>
      <c r="Y43" s="5">
        <v>0</v>
      </c>
      <c r="Z43" t="s">
        <v>28</v>
      </c>
      <c r="AA43" s="4">
        <v>0</v>
      </c>
      <c r="AB43" s="5">
        <v>1</v>
      </c>
      <c r="AC43" s="5">
        <v>8874530</v>
      </c>
      <c r="AD43" s="5">
        <v>1</v>
      </c>
      <c r="AE43" s="5">
        <v>8874530</v>
      </c>
      <c r="AF43" t="s">
        <v>71</v>
      </c>
      <c r="AG43" t="s">
        <v>5</v>
      </c>
      <c r="AH43" t="s">
        <v>5</v>
      </c>
      <c r="AI43" t="s">
        <v>5</v>
      </c>
      <c r="AJ43" t="s">
        <v>30</v>
      </c>
      <c r="AK43" t="s">
        <v>31</v>
      </c>
      <c r="AL43" t="s">
        <v>17</v>
      </c>
      <c r="AM43" t="s">
        <v>32</v>
      </c>
    </row>
    <row r="44" spans="1:39" ht="14.1" hidden="1" customHeight="1" x14ac:dyDescent="0.2">
      <c r="A44" t="s">
        <v>92</v>
      </c>
      <c r="B44" t="s">
        <v>1</v>
      </c>
      <c r="C44" t="s">
        <v>2</v>
      </c>
      <c r="D44" t="s">
        <v>3</v>
      </c>
      <c r="E44" t="s">
        <v>4</v>
      </c>
      <c r="F44" s="2" t="s">
        <v>5</v>
      </c>
      <c r="G44" s="3">
        <v>46026</v>
      </c>
      <c r="H44" t="s">
        <v>6</v>
      </c>
      <c r="I44" t="s">
        <v>5</v>
      </c>
      <c r="J44" t="s">
        <v>57</v>
      </c>
      <c r="K44" t="s">
        <v>53</v>
      </c>
      <c r="L44" t="s">
        <v>5</v>
      </c>
      <c r="M44" t="s">
        <v>9</v>
      </c>
      <c r="N44" t="s">
        <v>5</v>
      </c>
      <c r="O44" t="s">
        <v>5</v>
      </c>
      <c r="P44" t="s">
        <v>10</v>
      </c>
      <c r="Q44" t="s">
        <v>93</v>
      </c>
      <c r="R44" t="s">
        <v>5</v>
      </c>
      <c r="S44" s="4">
        <v>4420714</v>
      </c>
      <c r="T44" t="s">
        <v>12</v>
      </c>
      <c r="U44" s="5">
        <v>1</v>
      </c>
      <c r="V44" t="s">
        <v>13</v>
      </c>
      <c r="W44" s="7">
        <f t="shared" si="0"/>
        <v>4420714</v>
      </c>
      <c r="X44" s="5">
        <v>1</v>
      </c>
      <c r="Y44" s="4">
        <v>0</v>
      </c>
      <c r="Z44" t="s">
        <v>12</v>
      </c>
      <c r="AA44" s="4">
        <v>0</v>
      </c>
      <c r="AB44" s="4">
        <v>0</v>
      </c>
      <c r="AC44" s="5">
        <v>0</v>
      </c>
      <c r="AD44" s="4">
        <v>4420714</v>
      </c>
      <c r="AE44" s="5">
        <v>4420714</v>
      </c>
      <c r="AF44" t="s">
        <v>94</v>
      </c>
      <c r="AG44" t="s">
        <v>5</v>
      </c>
      <c r="AH44" t="s">
        <v>5</v>
      </c>
      <c r="AI44" t="s">
        <v>5</v>
      </c>
      <c r="AJ44" t="s">
        <v>95</v>
      </c>
      <c r="AK44" t="s">
        <v>54</v>
      </c>
      <c r="AL44" t="s">
        <v>17</v>
      </c>
      <c r="AM44" t="s">
        <v>18</v>
      </c>
    </row>
    <row r="45" spans="1:39" ht="14.1" hidden="1" customHeight="1" x14ac:dyDescent="0.2">
      <c r="A45" t="s">
        <v>96</v>
      </c>
      <c r="B45" t="s">
        <v>1</v>
      </c>
      <c r="C45" t="s">
        <v>2</v>
      </c>
      <c r="D45" t="s">
        <v>3</v>
      </c>
      <c r="E45" t="s">
        <v>4</v>
      </c>
      <c r="F45" s="2" t="s">
        <v>5</v>
      </c>
      <c r="G45" s="3">
        <v>46026</v>
      </c>
      <c r="H45" t="s">
        <v>6</v>
      </c>
      <c r="I45" t="s">
        <v>5</v>
      </c>
      <c r="J45" t="s">
        <v>57</v>
      </c>
      <c r="K45" t="s">
        <v>53</v>
      </c>
      <c r="L45" t="s">
        <v>5</v>
      </c>
      <c r="M45" t="s">
        <v>9</v>
      </c>
      <c r="N45" t="s">
        <v>5</v>
      </c>
      <c r="O45" t="s">
        <v>5</v>
      </c>
      <c r="P45" t="s">
        <v>10</v>
      </c>
      <c r="Q45" t="s">
        <v>93</v>
      </c>
      <c r="R45" t="s">
        <v>5</v>
      </c>
      <c r="S45" s="4">
        <v>4420714</v>
      </c>
      <c r="T45" t="s">
        <v>12</v>
      </c>
      <c r="U45" s="5">
        <v>1</v>
      </c>
      <c r="V45" t="s">
        <v>13</v>
      </c>
      <c r="W45" s="7">
        <f t="shared" si="0"/>
        <v>4420714</v>
      </c>
      <c r="X45" s="5">
        <v>1</v>
      </c>
      <c r="Y45" s="4">
        <v>0</v>
      </c>
      <c r="Z45" t="s">
        <v>12</v>
      </c>
      <c r="AA45" s="4">
        <v>0</v>
      </c>
      <c r="AB45" s="4">
        <v>0</v>
      </c>
      <c r="AC45" s="5">
        <v>0</v>
      </c>
      <c r="AD45" s="4">
        <v>0</v>
      </c>
      <c r="AE45" s="5">
        <v>0</v>
      </c>
      <c r="AF45" t="s">
        <v>94</v>
      </c>
      <c r="AG45" t="s">
        <v>5</v>
      </c>
      <c r="AH45" t="s">
        <v>5</v>
      </c>
      <c r="AI45" t="s">
        <v>5</v>
      </c>
      <c r="AJ45" t="s">
        <v>95</v>
      </c>
      <c r="AK45" t="s">
        <v>54</v>
      </c>
      <c r="AL45" t="s">
        <v>17</v>
      </c>
      <c r="AM45" t="s">
        <v>18</v>
      </c>
    </row>
    <row r="46" spans="1:39" ht="14.1" hidden="1" customHeight="1" x14ac:dyDescent="0.2">
      <c r="A46" t="s">
        <v>97</v>
      </c>
      <c r="B46" t="s">
        <v>1</v>
      </c>
      <c r="C46" t="s">
        <v>2</v>
      </c>
      <c r="D46" t="s">
        <v>3</v>
      </c>
      <c r="E46" t="s">
        <v>4</v>
      </c>
      <c r="F46" s="2" t="s">
        <v>5</v>
      </c>
      <c r="G46" s="3">
        <v>46026</v>
      </c>
      <c r="H46" t="s">
        <v>6</v>
      </c>
      <c r="I46" t="s">
        <v>5</v>
      </c>
      <c r="J46" t="s">
        <v>57</v>
      </c>
      <c r="K46" t="s">
        <v>53</v>
      </c>
      <c r="L46" t="s">
        <v>5</v>
      </c>
      <c r="M46" t="s">
        <v>9</v>
      </c>
      <c r="N46" t="s">
        <v>5</v>
      </c>
      <c r="O46" t="s">
        <v>5</v>
      </c>
      <c r="P46" t="s">
        <v>10</v>
      </c>
      <c r="Q46" t="s">
        <v>93</v>
      </c>
      <c r="R46" t="s">
        <v>5</v>
      </c>
      <c r="S46" s="4">
        <v>4420714</v>
      </c>
      <c r="T46" t="s">
        <v>12</v>
      </c>
      <c r="U46" s="5">
        <v>1</v>
      </c>
      <c r="V46" t="s">
        <v>13</v>
      </c>
      <c r="W46" s="7">
        <f t="shared" si="0"/>
        <v>4420714</v>
      </c>
      <c r="X46" s="5">
        <v>1</v>
      </c>
      <c r="Y46" s="4">
        <v>0</v>
      </c>
      <c r="Z46" t="s">
        <v>12</v>
      </c>
      <c r="AA46" s="4">
        <v>0</v>
      </c>
      <c r="AB46" s="4">
        <v>0</v>
      </c>
      <c r="AC46" s="5">
        <v>0</v>
      </c>
      <c r="AD46" s="4">
        <v>0</v>
      </c>
      <c r="AE46" s="5">
        <v>0</v>
      </c>
      <c r="AF46" t="s">
        <v>94</v>
      </c>
      <c r="AG46" t="s">
        <v>5</v>
      </c>
      <c r="AH46" t="s">
        <v>5</v>
      </c>
      <c r="AI46" t="s">
        <v>5</v>
      </c>
      <c r="AJ46" t="s">
        <v>95</v>
      </c>
      <c r="AK46" t="s">
        <v>54</v>
      </c>
      <c r="AL46" t="s">
        <v>17</v>
      </c>
      <c r="AM46" t="s">
        <v>18</v>
      </c>
    </row>
    <row r="47" spans="1:39" ht="14.1" hidden="1" customHeight="1" x14ac:dyDescent="0.2">
      <c r="A47" t="s">
        <v>98</v>
      </c>
      <c r="B47" t="s">
        <v>1</v>
      </c>
      <c r="C47" t="s">
        <v>2</v>
      </c>
      <c r="D47" t="s">
        <v>3</v>
      </c>
      <c r="E47" t="s">
        <v>4</v>
      </c>
      <c r="F47" s="2" t="s">
        <v>5</v>
      </c>
      <c r="G47" s="3">
        <v>46026</v>
      </c>
      <c r="H47" t="s">
        <v>6</v>
      </c>
      <c r="I47" t="s">
        <v>5</v>
      </c>
      <c r="J47" t="s">
        <v>57</v>
      </c>
      <c r="K47" t="s">
        <v>53</v>
      </c>
      <c r="L47" t="s">
        <v>5</v>
      </c>
      <c r="M47" t="s">
        <v>9</v>
      </c>
      <c r="N47" t="s">
        <v>5</v>
      </c>
      <c r="O47" t="s">
        <v>5</v>
      </c>
      <c r="P47" t="s">
        <v>10</v>
      </c>
      <c r="Q47" t="s">
        <v>93</v>
      </c>
      <c r="R47" t="s">
        <v>5</v>
      </c>
      <c r="S47" s="4">
        <v>4420714</v>
      </c>
      <c r="T47" t="s">
        <v>12</v>
      </c>
      <c r="U47" s="5">
        <v>1</v>
      </c>
      <c r="V47" t="s">
        <v>13</v>
      </c>
      <c r="W47" s="7">
        <f t="shared" si="0"/>
        <v>4420714</v>
      </c>
      <c r="X47" s="5">
        <v>1</v>
      </c>
      <c r="Y47" s="4">
        <v>0</v>
      </c>
      <c r="Z47" t="s">
        <v>12</v>
      </c>
      <c r="AA47" s="4">
        <v>0</v>
      </c>
      <c r="AB47" s="4">
        <v>0</v>
      </c>
      <c r="AC47" s="5">
        <v>0</v>
      </c>
      <c r="AD47" s="4">
        <v>0</v>
      </c>
      <c r="AE47" s="5">
        <v>0</v>
      </c>
      <c r="AF47" t="s">
        <v>94</v>
      </c>
      <c r="AG47" t="s">
        <v>5</v>
      </c>
      <c r="AH47" t="s">
        <v>5</v>
      </c>
      <c r="AI47" t="s">
        <v>5</v>
      </c>
      <c r="AJ47" t="s">
        <v>95</v>
      </c>
      <c r="AK47" t="s">
        <v>54</v>
      </c>
      <c r="AL47" t="s">
        <v>17</v>
      </c>
      <c r="AM47" t="s">
        <v>18</v>
      </c>
    </row>
    <row r="48" spans="1:39" ht="14.1" hidden="1" customHeight="1" x14ac:dyDescent="0.2">
      <c r="A48" t="s">
        <v>99</v>
      </c>
      <c r="B48" t="s">
        <v>1</v>
      </c>
      <c r="C48" t="s">
        <v>2</v>
      </c>
      <c r="D48" t="s">
        <v>3</v>
      </c>
      <c r="E48" t="s">
        <v>4</v>
      </c>
      <c r="F48" s="2" t="s">
        <v>5</v>
      </c>
      <c r="G48" s="3">
        <v>46026</v>
      </c>
      <c r="H48" t="s">
        <v>6</v>
      </c>
      <c r="I48" t="s">
        <v>5</v>
      </c>
      <c r="J48" t="s">
        <v>57</v>
      </c>
      <c r="K48" t="s">
        <v>53</v>
      </c>
      <c r="L48" t="s">
        <v>5</v>
      </c>
      <c r="M48" t="s">
        <v>9</v>
      </c>
      <c r="N48" t="s">
        <v>5</v>
      </c>
      <c r="O48" t="s">
        <v>5</v>
      </c>
      <c r="P48" t="s">
        <v>10</v>
      </c>
      <c r="Q48" t="s">
        <v>93</v>
      </c>
      <c r="R48" t="s">
        <v>5</v>
      </c>
      <c r="S48" s="4">
        <v>4420714</v>
      </c>
      <c r="T48" t="s">
        <v>12</v>
      </c>
      <c r="U48" s="5">
        <v>1</v>
      </c>
      <c r="V48" t="s">
        <v>13</v>
      </c>
      <c r="W48" s="7">
        <f t="shared" si="0"/>
        <v>4420714</v>
      </c>
      <c r="X48" s="5">
        <v>1</v>
      </c>
      <c r="Y48" s="4">
        <v>0</v>
      </c>
      <c r="Z48" t="s">
        <v>12</v>
      </c>
      <c r="AA48" s="4">
        <v>0</v>
      </c>
      <c r="AB48" s="4">
        <v>0</v>
      </c>
      <c r="AC48" s="5">
        <v>0</v>
      </c>
      <c r="AD48" s="4">
        <v>0</v>
      </c>
      <c r="AE48" s="5">
        <v>0</v>
      </c>
      <c r="AF48" t="s">
        <v>94</v>
      </c>
      <c r="AG48" t="s">
        <v>5</v>
      </c>
      <c r="AH48" t="s">
        <v>5</v>
      </c>
      <c r="AI48" t="s">
        <v>5</v>
      </c>
      <c r="AJ48" t="s">
        <v>95</v>
      </c>
      <c r="AK48" t="s">
        <v>54</v>
      </c>
      <c r="AL48" t="s">
        <v>17</v>
      </c>
      <c r="AM48" t="s">
        <v>18</v>
      </c>
    </row>
    <row r="49" spans="1:39" ht="14.1" hidden="1" customHeight="1" x14ac:dyDescent="0.2">
      <c r="A49" t="s">
        <v>100</v>
      </c>
      <c r="B49" t="s">
        <v>1</v>
      </c>
      <c r="C49" t="s">
        <v>2</v>
      </c>
      <c r="D49" t="s">
        <v>3</v>
      </c>
      <c r="E49" t="s">
        <v>4</v>
      </c>
      <c r="F49" s="2" t="s">
        <v>5</v>
      </c>
      <c r="G49" s="3">
        <v>46026</v>
      </c>
      <c r="H49" t="s">
        <v>6</v>
      </c>
      <c r="I49" t="s">
        <v>5</v>
      </c>
      <c r="J49" t="s">
        <v>57</v>
      </c>
      <c r="K49" t="s">
        <v>53</v>
      </c>
      <c r="L49" t="s">
        <v>5</v>
      </c>
      <c r="M49" t="s">
        <v>9</v>
      </c>
      <c r="N49" t="s">
        <v>5</v>
      </c>
      <c r="O49" t="s">
        <v>5</v>
      </c>
      <c r="P49" t="s">
        <v>10</v>
      </c>
      <c r="Q49" t="s">
        <v>93</v>
      </c>
      <c r="R49" t="s">
        <v>5</v>
      </c>
      <c r="S49" s="4">
        <v>4420714</v>
      </c>
      <c r="T49" t="s">
        <v>12</v>
      </c>
      <c r="U49" s="5">
        <v>1</v>
      </c>
      <c r="V49" t="s">
        <v>13</v>
      </c>
      <c r="W49" s="7">
        <f t="shared" si="0"/>
        <v>4420714</v>
      </c>
      <c r="X49" s="5">
        <v>1</v>
      </c>
      <c r="Y49" s="4">
        <v>0</v>
      </c>
      <c r="Z49" t="s">
        <v>12</v>
      </c>
      <c r="AA49" s="4">
        <v>0</v>
      </c>
      <c r="AB49" s="4">
        <v>0</v>
      </c>
      <c r="AC49" s="5">
        <v>0</v>
      </c>
      <c r="AD49" s="4">
        <v>0</v>
      </c>
      <c r="AE49" s="5">
        <v>0</v>
      </c>
      <c r="AF49" t="s">
        <v>94</v>
      </c>
      <c r="AG49" t="s">
        <v>5</v>
      </c>
      <c r="AH49" t="s">
        <v>5</v>
      </c>
      <c r="AI49" t="s">
        <v>5</v>
      </c>
      <c r="AJ49" t="s">
        <v>95</v>
      </c>
      <c r="AK49" t="s">
        <v>54</v>
      </c>
      <c r="AL49" t="s">
        <v>17</v>
      </c>
      <c r="AM49" t="s">
        <v>18</v>
      </c>
    </row>
    <row r="50" spans="1:39" ht="14.1" hidden="1" customHeight="1" x14ac:dyDescent="0.2">
      <c r="A50" t="s">
        <v>101</v>
      </c>
      <c r="B50" t="s">
        <v>1</v>
      </c>
      <c r="C50" t="s">
        <v>2</v>
      </c>
      <c r="D50" t="s">
        <v>3</v>
      </c>
      <c r="E50" t="s">
        <v>4</v>
      </c>
      <c r="F50" s="2" t="s">
        <v>5</v>
      </c>
      <c r="G50" s="3">
        <v>46026</v>
      </c>
      <c r="H50" t="s">
        <v>6</v>
      </c>
      <c r="I50" t="s">
        <v>5</v>
      </c>
      <c r="J50" t="s">
        <v>102</v>
      </c>
      <c r="K50" t="s">
        <v>8</v>
      </c>
      <c r="L50" t="s">
        <v>5</v>
      </c>
      <c r="M50" t="s">
        <v>9</v>
      </c>
      <c r="N50" t="s">
        <v>5</v>
      </c>
      <c r="O50" t="s">
        <v>5</v>
      </c>
      <c r="P50" t="s">
        <v>10</v>
      </c>
      <c r="Q50" t="s">
        <v>70</v>
      </c>
      <c r="R50" t="s">
        <v>5</v>
      </c>
      <c r="S50" s="4">
        <v>1</v>
      </c>
      <c r="T50" t="s">
        <v>12</v>
      </c>
      <c r="U50" s="5">
        <v>4000000</v>
      </c>
      <c r="V50" t="s">
        <v>13</v>
      </c>
      <c r="W50" s="7">
        <f t="shared" si="0"/>
        <v>4000000</v>
      </c>
      <c r="X50" s="5">
        <v>1</v>
      </c>
      <c r="Y50" s="4">
        <v>0</v>
      </c>
      <c r="Z50" t="s">
        <v>12</v>
      </c>
      <c r="AA50" s="4">
        <v>0</v>
      </c>
      <c r="AB50" s="4">
        <v>0</v>
      </c>
      <c r="AC50" s="5">
        <v>0</v>
      </c>
      <c r="AD50" s="4">
        <v>1</v>
      </c>
      <c r="AE50" s="5">
        <v>4000000</v>
      </c>
      <c r="AF50" t="s">
        <v>103</v>
      </c>
      <c r="AG50" t="s">
        <v>5</v>
      </c>
      <c r="AH50" t="s">
        <v>5</v>
      </c>
      <c r="AI50" t="s">
        <v>5</v>
      </c>
      <c r="AJ50" t="s">
        <v>30</v>
      </c>
      <c r="AK50" t="s">
        <v>16</v>
      </c>
      <c r="AL50" t="s">
        <v>17</v>
      </c>
      <c r="AM50" t="s">
        <v>18</v>
      </c>
    </row>
    <row r="51" spans="1:39" ht="14.1" hidden="1" customHeight="1" x14ac:dyDescent="0.2">
      <c r="A51" t="s">
        <v>101</v>
      </c>
      <c r="B51" t="s">
        <v>19</v>
      </c>
      <c r="C51" t="s">
        <v>2</v>
      </c>
      <c r="D51" t="s">
        <v>3</v>
      </c>
      <c r="E51" t="s">
        <v>4</v>
      </c>
      <c r="F51" s="2" t="s">
        <v>5</v>
      </c>
      <c r="G51" s="3">
        <v>46026</v>
      </c>
      <c r="H51" t="s">
        <v>6</v>
      </c>
      <c r="I51" t="s">
        <v>5</v>
      </c>
      <c r="J51" t="s">
        <v>104</v>
      </c>
      <c r="K51" t="s">
        <v>21</v>
      </c>
      <c r="L51" t="s">
        <v>5</v>
      </c>
      <c r="M51" t="s">
        <v>9</v>
      </c>
      <c r="N51" t="s">
        <v>5</v>
      </c>
      <c r="O51" t="s">
        <v>5</v>
      </c>
      <c r="P51" t="s">
        <v>10</v>
      </c>
      <c r="Q51" t="s">
        <v>70</v>
      </c>
      <c r="R51" t="s">
        <v>5</v>
      </c>
      <c r="S51" s="4">
        <v>1</v>
      </c>
      <c r="T51" t="s">
        <v>12</v>
      </c>
      <c r="U51" s="5">
        <v>220000</v>
      </c>
      <c r="V51" t="s">
        <v>13</v>
      </c>
      <c r="W51" s="7">
        <f t="shared" si="0"/>
        <v>220000</v>
      </c>
      <c r="X51" s="5">
        <v>1</v>
      </c>
      <c r="Y51" s="4">
        <v>0</v>
      </c>
      <c r="Z51" t="s">
        <v>12</v>
      </c>
      <c r="AA51" s="4">
        <v>0</v>
      </c>
      <c r="AB51" s="4">
        <v>0</v>
      </c>
      <c r="AC51" s="5">
        <v>0</v>
      </c>
      <c r="AD51" s="4">
        <v>1</v>
      </c>
      <c r="AE51" s="5">
        <v>220000</v>
      </c>
      <c r="AF51" t="s">
        <v>103</v>
      </c>
      <c r="AG51" t="s">
        <v>5</v>
      </c>
      <c r="AH51" t="s">
        <v>5</v>
      </c>
      <c r="AI51" t="s">
        <v>5</v>
      </c>
      <c r="AJ51" t="s">
        <v>30</v>
      </c>
      <c r="AK51" t="s">
        <v>22</v>
      </c>
      <c r="AL51" t="s">
        <v>17</v>
      </c>
      <c r="AM51" t="s">
        <v>18</v>
      </c>
    </row>
    <row r="52" spans="1:39" ht="14.1" hidden="1" customHeight="1" x14ac:dyDescent="0.2">
      <c r="A52" t="s">
        <v>101</v>
      </c>
      <c r="B52" t="s">
        <v>34</v>
      </c>
      <c r="C52" t="s">
        <v>2</v>
      </c>
      <c r="D52" t="s">
        <v>3</v>
      </c>
      <c r="E52" t="s">
        <v>4</v>
      </c>
      <c r="F52" s="2" t="s">
        <v>5</v>
      </c>
      <c r="G52" s="3">
        <v>46026</v>
      </c>
      <c r="H52" t="s">
        <v>6</v>
      </c>
      <c r="I52" t="s">
        <v>5</v>
      </c>
      <c r="J52" t="s">
        <v>105</v>
      </c>
      <c r="K52" t="s">
        <v>8</v>
      </c>
      <c r="L52" t="s">
        <v>5</v>
      </c>
      <c r="M52" t="s">
        <v>9</v>
      </c>
      <c r="N52" t="s">
        <v>5</v>
      </c>
      <c r="O52" t="s">
        <v>5</v>
      </c>
      <c r="P52" t="s">
        <v>10</v>
      </c>
      <c r="Q52" t="s">
        <v>70</v>
      </c>
      <c r="R52" t="s">
        <v>5</v>
      </c>
      <c r="S52" s="4">
        <v>1</v>
      </c>
      <c r="T52" t="s">
        <v>12</v>
      </c>
      <c r="U52" s="5">
        <v>2000000</v>
      </c>
      <c r="V52" t="s">
        <v>13</v>
      </c>
      <c r="W52" s="7">
        <f t="shared" si="0"/>
        <v>2000000</v>
      </c>
      <c r="X52" s="5">
        <v>1</v>
      </c>
      <c r="Y52" s="4">
        <v>0</v>
      </c>
      <c r="Z52" t="s">
        <v>12</v>
      </c>
      <c r="AA52" s="4">
        <v>0</v>
      </c>
      <c r="AB52" s="4">
        <v>0</v>
      </c>
      <c r="AC52" s="5">
        <v>0</v>
      </c>
      <c r="AD52" s="4">
        <v>1</v>
      </c>
      <c r="AE52" s="5">
        <v>2000000</v>
      </c>
      <c r="AF52" t="s">
        <v>103</v>
      </c>
      <c r="AG52" t="s">
        <v>5</v>
      </c>
      <c r="AH52" t="s">
        <v>5</v>
      </c>
      <c r="AI52" t="s">
        <v>5</v>
      </c>
      <c r="AJ52" t="s">
        <v>30</v>
      </c>
      <c r="AK52" t="s">
        <v>16</v>
      </c>
      <c r="AL52" t="s">
        <v>17</v>
      </c>
      <c r="AM52" t="s">
        <v>18</v>
      </c>
    </row>
    <row r="53" spans="1:39" ht="14.1" hidden="1" customHeight="1" x14ac:dyDescent="0.2">
      <c r="A53" t="s">
        <v>101</v>
      </c>
      <c r="B53" t="s">
        <v>36</v>
      </c>
      <c r="C53" t="s">
        <v>2</v>
      </c>
      <c r="D53" t="s">
        <v>3</v>
      </c>
      <c r="E53" t="s">
        <v>4</v>
      </c>
      <c r="F53" s="2" t="s">
        <v>5</v>
      </c>
      <c r="G53" s="3">
        <v>46026</v>
      </c>
      <c r="H53" t="s">
        <v>6</v>
      </c>
      <c r="I53" t="s">
        <v>5</v>
      </c>
      <c r="J53" t="s">
        <v>106</v>
      </c>
      <c r="K53" t="s">
        <v>21</v>
      </c>
      <c r="L53" t="s">
        <v>5</v>
      </c>
      <c r="M53" t="s">
        <v>9</v>
      </c>
      <c r="N53" t="s">
        <v>5</v>
      </c>
      <c r="O53" t="s">
        <v>5</v>
      </c>
      <c r="P53" t="s">
        <v>10</v>
      </c>
      <c r="Q53" t="s">
        <v>70</v>
      </c>
      <c r="R53" t="s">
        <v>5</v>
      </c>
      <c r="S53" s="4">
        <v>1</v>
      </c>
      <c r="T53" t="s">
        <v>12</v>
      </c>
      <c r="U53" s="5">
        <v>110000</v>
      </c>
      <c r="V53" t="s">
        <v>13</v>
      </c>
      <c r="W53" s="7">
        <f t="shared" si="0"/>
        <v>110000</v>
      </c>
      <c r="X53" s="5">
        <v>1</v>
      </c>
      <c r="Y53" s="4">
        <v>0</v>
      </c>
      <c r="Z53" t="s">
        <v>12</v>
      </c>
      <c r="AA53" s="4">
        <v>0</v>
      </c>
      <c r="AB53" s="4">
        <v>0</v>
      </c>
      <c r="AC53" s="5">
        <v>0</v>
      </c>
      <c r="AD53" s="4">
        <v>1</v>
      </c>
      <c r="AE53" s="5">
        <v>110000</v>
      </c>
      <c r="AF53" t="s">
        <v>103</v>
      </c>
      <c r="AG53" t="s">
        <v>5</v>
      </c>
      <c r="AH53" t="s">
        <v>5</v>
      </c>
      <c r="AI53" t="s">
        <v>5</v>
      </c>
      <c r="AJ53" t="s">
        <v>30</v>
      </c>
      <c r="AK53" t="s">
        <v>22</v>
      </c>
      <c r="AL53" t="s">
        <v>17</v>
      </c>
      <c r="AM53" t="s">
        <v>18</v>
      </c>
    </row>
    <row r="54" spans="1:39" ht="14.1" hidden="1" customHeight="1" x14ac:dyDescent="0.2">
      <c r="A54" t="s">
        <v>101</v>
      </c>
      <c r="B54" t="s">
        <v>38</v>
      </c>
      <c r="C54" t="s">
        <v>2</v>
      </c>
      <c r="D54" t="s">
        <v>3</v>
      </c>
      <c r="E54" t="s">
        <v>4</v>
      </c>
      <c r="F54" s="2" t="s">
        <v>5</v>
      </c>
      <c r="G54" s="3">
        <v>46026</v>
      </c>
      <c r="H54" t="s">
        <v>6</v>
      </c>
      <c r="I54" t="s">
        <v>5</v>
      </c>
      <c r="J54" t="s">
        <v>107</v>
      </c>
      <c r="K54" t="s">
        <v>8</v>
      </c>
      <c r="L54" t="s">
        <v>5</v>
      </c>
      <c r="M54" t="s">
        <v>9</v>
      </c>
      <c r="N54" t="s">
        <v>5</v>
      </c>
      <c r="O54" t="s">
        <v>5</v>
      </c>
      <c r="P54" t="s">
        <v>10</v>
      </c>
      <c r="Q54" t="s">
        <v>70</v>
      </c>
      <c r="R54" t="s">
        <v>5</v>
      </c>
      <c r="S54" s="4">
        <v>1</v>
      </c>
      <c r="T54" t="s">
        <v>12</v>
      </c>
      <c r="U54" s="5">
        <v>200000</v>
      </c>
      <c r="V54" t="s">
        <v>13</v>
      </c>
      <c r="W54" s="7">
        <f t="shared" si="0"/>
        <v>200000</v>
      </c>
      <c r="X54" s="5">
        <v>1</v>
      </c>
      <c r="Y54" s="4">
        <v>0</v>
      </c>
      <c r="Z54" t="s">
        <v>12</v>
      </c>
      <c r="AA54" s="4">
        <v>0</v>
      </c>
      <c r="AB54" s="4">
        <v>0</v>
      </c>
      <c r="AC54" s="5">
        <v>0</v>
      </c>
      <c r="AD54" s="4">
        <v>1</v>
      </c>
      <c r="AE54" s="5">
        <v>200000</v>
      </c>
      <c r="AF54" t="s">
        <v>103</v>
      </c>
      <c r="AG54" t="s">
        <v>5</v>
      </c>
      <c r="AH54" t="s">
        <v>5</v>
      </c>
      <c r="AI54" t="s">
        <v>5</v>
      </c>
      <c r="AJ54" t="s">
        <v>30</v>
      </c>
      <c r="AK54" t="s">
        <v>16</v>
      </c>
      <c r="AL54" t="s">
        <v>17</v>
      </c>
      <c r="AM54" t="s">
        <v>18</v>
      </c>
    </row>
    <row r="55" spans="1:39" ht="14.1" hidden="1" customHeight="1" x14ac:dyDescent="0.2">
      <c r="A55" t="s">
        <v>101</v>
      </c>
      <c r="B55" t="s">
        <v>40</v>
      </c>
      <c r="C55" t="s">
        <v>2</v>
      </c>
      <c r="D55" t="s">
        <v>3</v>
      </c>
      <c r="E55" t="s">
        <v>4</v>
      </c>
      <c r="F55" s="2" t="s">
        <v>5</v>
      </c>
      <c r="G55" s="3">
        <v>46026</v>
      </c>
      <c r="H55" t="s">
        <v>6</v>
      </c>
      <c r="I55" t="s">
        <v>5</v>
      </c>
      <c r="J55" t="s">
        <v>108</v>
      </c>
      <c r="K55" t="s">
        <v>21</v>
      </c>
      <c r="L55" t="s">
        <v>5</v>
      </c>
      <c r="M55" t="s">
        <v>9</v>
      </c>
      <c r="N55" t="s">
        <v>5</v>
      </c>
      <c r="O55" t="s">
        <v>5</v>
      </c>
      <c r="P55" t="s">
        <v>10</v>
      </c>
      <c r="Q55" t="s">
        <v>70</v>
      </c>
      <c r="R55" t="s">
        <v>5</v>
      </c>
      <c r="S55" s="4">
        <v>1</v>
      </c>
      <c r="T55" t="s">
        <v>12</v>
      </c>
      <c r="U55" s="5">
        <v>11000</v>
      </c>
      <c r="V55" t="s">
        <v>13</v>
      </c>
      <c r="W55" s="7">
        <f t="shared" si="0"/>
        <v>11000</v>
      </c>
      <c r="X55" s="5">
        <v>1</v>
      </c>
      <c r="Y55" s="4">
        <v>0</v>
      </c>
      <c r="Z55" t="s">
        <v>12</v>
      </c>
      <c r="AA55" s="4">
        <v>0</v>
      </c>
      <c r="AB55" s="4">
        <v>0</v>
      </c>
      <c r="AC55" s="5">
        <v>0</v>
      </c>
      <c r="AD55" s="4">
        <v>1</v>
      </c>
      <c r="AE55" s="5">
        <v>11000</v>
      </c>
      <c r="AF55" t="s">
        <v>103</v>
      </c>
      <c r="AG55" t="s">
        <v>5</v>
      </c>
      <c r="AH55" t="s">
        <v>5</v>
      </c>
      <c r="AI55" t="s">
        <v>5</v>
      </c>
      <c r="AJ55" t="s">
        <v>30</v>
      </c>
      <c r="AK55" t="s">
        <v>22</v>
      </c>
      <c r="AL55" t="s">
        <v>17</v>
      </c>
      <c r="AM55" t="s">
        <v>18</v>
      </c>
    </row>
    <row r="56" spans="1:39" ht="14.1" hidden="1" customHeight="1" x14ac:dyDescent="0.2">
      <c r="A56" t="s">
        <v>109</v>
      </c>
      <c r="B56" t="s">
        <v>1</v>
      </c>
      <c r="C56" t="s">
        <v>2</v>
      </c>
      <c r="D56" t="s">
        <v>3</v>
      </c>
      <c r="E56" t="s">
        <v>4</v>
      </c>
      <c r="F56" s="2" t="s">
        <v>5</v>
      </c>
      <c r="G56" s="3">
        <v>46027</v>
      </c>
      <c r="H56" t="s">
        <v>6</v>
      </c>
      <c r="I56" t="s">
        <v>5</v>
      </c>
      <c r="J56" t="s">
        <v>57</v>
      </c>
      <c r="K56" t="s">
        <v>53</v>
      </c>
      <c r="L56" t="s">
        <v>5</v>
      </c>
      <c r="M56" t="s">
        <v>9</v>
      </c>
      <c r="N56" t="s">
        <v>5</v>
      </c>
      <c r="O56" t="s">
        <v>5</v>
      </c>
      <c r="P56" t="s">
        <v>10</v>
      </c>
      <c r="Q56" t="s">
        <v>88</v>
      </c>
      <c r="R56" t="s">
        <v>5</v>
      </c>
      <c r="S56" s="4">
        <v>2669361</v>
      </c>
      <c r="T56" t="s">
        <v>12</v>
      </c>
      <c r="U56" s="5">
        <v>1</v>
      </c>
      <c r="V56" t="s">
        <v>13</v>
      </c>
      <c r="W56" s="7">
        <f t="shared" si="0"/>
        <v>2669361</v>
      </c>
      <c r="X56" s="5">
        <v>1</v>
      </c>
      <c r="Y56" s="4">
        <v>0</v>
      </c>
      <c r="Z56" t="s">
        <v>12</v>
      </c>
      <c r="AA56" s="4">
        <v>0</v>
      </c>
      <c r="AB56" s="4">
        <v>0</v>
      </c>
      <c r="AC56" s="5">
        <v>0</v>
      </c>
      <c r="AD56" s="4">
        <v>0</v>
      </c>
      <c r="AE56" s="5">
        <v>0</v>
      </c>
      <c r="AF56" t="s">
        <v>89</v>
      </c>
      <c r="AG56" t="s">
        <v>5</v>
      </c>
      <c r="AH56" t="s">
        <v>5</v>
      </c>
      <c r="AI56" t="s">
        <v>5</v>
      </c>
      <c r="AJ56" t="s">
        <v>90</v>
      </c>
      <c r="AK56" t="s">
        <v>54</v>
      </c>
      <c r="AL56" t="s">
        <v>17</v>
      </c>
      <c r="AM56" t="s">
        <v>18</v>
      </c>
    </row>
    <row r="57" spans="1:39" ht="14.1" hidden="1" customHeight="1" x14ac:dyDescent="0.2">
      <c r="A57" t="s">
        <v>110</v>
      </c>
      <c r="B57" t="s">
        <v>1</v>
      </c>
      <c r="C57" t="s">
        <v>2</v>
      </c>
      <c r="D57" t="s">
        <v>3</v>
      </c>
      <c r="E57" t="s">
        <v>4</v>
      </c>
      <c r="F57" s="2" t="s">
        <v>5</v>
      </c>
      <c r="G57" s="3">
        <v>46027</v>
      </c>
      <c r="H57" t="s">
        <v>6</v>
      </c>
      <c r="I57" t="s">
        <v>5</v>
      </c>
      <c r="J57" t="s">
        <v>57</v>
      </c>
      <c r="K57" t="s">
        <v>53</v>
      </c>
      <c r="L57" t="s">
        <v>5</v>
      </c>
      <c r="M57" t="s">
        <v>9</v>
      </c>
      <c r="N57" t="s">
        <v>5</v>
      </c>
      <c r="O57" t="s">
        <v>5</v>
      </c>
      <c r="P57" t="s">
        <v>10</v>
      </c>
      <c r="Q57" t="s">
        <v>88</v>
      </c>
      <c r="R57" t="s">
        <v>5</v>
      </c>
      <c r="S57" s="4">
        <v>6756009</v>
      </c>
      <c r="T57" t="s">
        <v>12</v>
      </c>
      <c r="U57" s="5">
        <v>1</v>
      </c>
      <c r="V57" t="s">
        <v>13</v>
      </c>
      <c r="W57" s="7">
        <f t="shared" si="0"/>
        <v>6756009</v>
      </c>
      <c r="X57" s="5">
        <v>1</v>
      </c>
      <c r="Y57" s="4">
        <v>0</v>
      </c>
      <c r="Z57" t="s">
        <v>12</v>
      </c>
      <c r="AA57" s="4">
        <v>0</v>
      </c>
      <c r="AB57" s="4">
        <v>0</v>
      </c>
      <c r="AC57" s="5">
        <v>0</v>
      </c>
      <c r="AD57" s="4">
        <v>0</v>
      </c>
      <c r="AE57" s="5">
        <v>0</v>
      </c>
      <c r="AF57" t="s">
        <v>89</v>
      </c>
      <c r="AG57" t="s">
        <v>5</v>
      </c>
      <c r="AH57" t="s">
        <v>5</v>
      </c>
      <c r="AI57" t="s">
        <v>5</v>
      </c>
      <c r="AJ57" t="s">
        <v>90</v>
      </c>
      <c r="AK57" t="s">
        <v>54</v>
      </c>
      <c r="AL57" t="s">
        <v>17</v>
      </c>
      <c r="AM57" t="s">
        <v>18</v>
      </c>
    </row>
    <row r="58" spans="1:39" ht="14.1" hidden="1" customHeight="1" x14ac:dyDescent="0.2">
      <c r="A58" t="s">
        <v>111</v>
      </c>
      <c r="B58" t="s">
        <v>1</v>
      </c>
      <c r="C58" t="s">
        <v>2</v>
      </c>
      <c r="D58" t="s">
        <v>3</v>
      </c>
      <c r="E58" t="s">
        <v>4</v>
      </c>
      <c r="F58" s="2" t="s">
        <v>5</v>
      </c>
      <c r="G58" s="3">
        <v>46027</v>
      </c>
      <c r="H58" t="s">
        <v>6</v>
      </c>
      <c r="I58" t="s">
        <v>5</v>
      </c>
      <c r="J58" t="s">
        <v>57</v>
      </c>
      <c r="K58" t="s">
        <v>53</v>
      </c>
      <c r="L58" t="s">
        <v>5</v>
      </c>
      <c r="M58" t="s">
        <v>9</v>
      </c>
      <c r="N58" t="s">
        <v>5</v>
      </c>
      <c r="O58" t="s">
        <v>5</v>
      </c>
      <c r="P58" t="s">
        <v>10</v>
      </c>
      <c r="Q58" t="s">
        <v>88</v>
      </c>
      <c r="R58" t="s">
        <v>5</v>
      </c>
      <c r="S58" s="4">
        <v>7165982</v>
      </c>
      <c r="T58" t="s">
        <v>12</v>
      </c>
      <c r="U58" s="5">
        <v>1</v>
      </c>
      <c r="V58" t="s">
        <v>13</v>
      </c>
      <c r="W58" s="7">
        <f t="shared" si="0"/>
        <v>7165982</v>
      </c>
      <c r="X58" s="5">
        <v>1</v>
      </c>
      <c r="Y58" s="4">
        <v>0</v>
      </c>
      <c r="Z58" t="s">
        <v>12</v>
      </c>
      <c r="AA58" s="4">
        <v>0</v>
      </c>
      <c r="AB58" s="4">
        <v>0</v>
      </c>
      <c r="AC58" s="5">
        <v>0</v>
      </c>
      <c r="AD58" s="4">
        <v>0</v>
      </c>
      <c r="AE58" s="5">
        <v>0</v>
      </c>
      <c r="AF58" t="s">
        <v>89</v>
      </c>
      <c r="AG58" t="s">
        <v>5</v>
      </c>
      <c r="AH58" t="s">
        <v>5</v>
      </c>
      <c r="AI58" t="s">
        <v>5</v>
      </c>
      <c r="AJ58" t="s">
        <v>90</v>
      </c>
      <c r="AK58" t="s">
        <v>54</v>
      </c>
      <c r="AL58" t="s">
        <v>17</v>
      </c>
      <c r="AM58" t="s">
        <v>18</v>
      </c>
    </row>
    <row r="59" spans="1:39" ht="14.1" hidden="1" customHeight="1" x14ac:dyDescent="0.2">
      <c r="A59" t="s">
        <v>112</v>
      </c>
      <c r="B59" t="s">
        <v>1</v>
      </c>
      <c r="C59" t="s">
        <v>2</v>
      </c>
      <c r="D59" t="s">
        <v>3</v>
      </c>
      <c r="E59" t="s">
        <v>4</v>
      </c>
      <c r="F59" s="2" t="s">
        <v>5</v>
      </c>
      <c r="G59" s="3">
        <v>46027</v>
      </c>
      <c r="H59" t="s">
        <v>6</v>
      </c>
      <c r="I59" t="s">
        <v>5</v>
      </c>
      <c r="J59" t="s">
        <v>57</v>
      </c>
      <c r="K59" t="s">
        <v>53</v>
      </c>
      <c r="L59" t="s">
        <v>5</v>
      </c>
      <c r="M59" t="s">
        <v>9</v>
      </c>
      <c r="N59" t="s">
        <v>5</v>
      </c>
      <c r="O59" t="s">
        <v>5</v>
      </c>
      <c r="P59" t="s">
        <v>10</v>
      </c>
      <c r="Q59" t="s">
        <v>88</v>
      </c>
      <c r="R59" t="s">
        <v>5</v>
      </c>
      <c r="S59" s="4">
        <v>7385000</v>
      </c>
      <c r="T59" t="s">
        <v>12</v>
      </c>
      <c r="U59" s="5">
        <v>1</v>
      </c>
      <c r="V59" t="s">
        <v>13</v>
      </c>
      <c r="W59" s="7">
        <f t="shared" si="0"/>
        <v>7385000</v>
      </c>
      <c r="X59" s="5">
        <v>1</v>
      </c>
      <c r="Y59" s="4">
        <v>0</v>
      </c>
      <c r="Z59" t="s">
        <v>12</v>
      </c>
      <c r="AA59" s="4">
        <v>0</v>
      </c>
      <c r="AB59" s="4">
        <v>0</v>
      </c>
      <c r="AC59" s="5">
        <v>0</v>
      </c>
      <c r="AD59" s="4">
        <v>0</v>
      </c>
      <c r="AE59" s="5">
        <v>0</v>
      </c>
      <c r="AF59" t="s">
        <v>89</v>
      </c>
      <c r="AG59" t="s">
        <v>5</v>
      </c>
      <c r="AH59" t="s">
        <v>5</v>
      </c>
      <c r="AI59" t="s">
        <v>5</v>
      </c>
      <c r="AJ59" t="s">
        <v>90</v>
      </c>
      <c r="AK59" t="s">
        <v>54</v>
      </c>
      <c r="AL59" t="s">
        <v>17</v>
      </c>
      <c r="AM59" t="s">
        <v>18</v>
      </c>
    </row>
    <row r="60" spans="1:39" ht="14.1" hidden="1" customHeight="1" x14ac:dyDescent="0.2">
      <c r="A60" t="s">
        <v>113</v>
      </c>
      <c r="B60" t="s">
        <v>1</v>
      </c>
      <c r="C60" t="s">
        <v>2</v>
      </c>
      <c r="D60" t="s">
        <v>3</v>
      </c>
      <c r="E60" t="s">
        <v>4</v>
      </c>
      <c r="F60" s="2" t="s">
        <v>5</v>
      </c>
      <c r="G60" s="3">
        <v>46027</v>
      </c>
      <c r="H60" t="s">
        <v>6</v>
      </c>
      <c r="I60" t="s">
        <v>5</v>
      </c>
      <c r="J60" t="s">
        <v>57</v>
      </c>
      <c r="K60" t="s">
        <v>53</v>
      </c>
      <c r="L60" t="s">
        <v>5</v>
      </c>
      <c r="M60" t="s">
        <v>9</v>
      </c>
      <c r="N60" t="s">
        <v>5</v>
      </c>
      <c r="O60" t="s">
        <v>5</v>
      </c>
      <c r="P60" t="s">
        <v>10</v>
      </c>
      <c r="Q60" t="s">
        <v>88</v>
      </c>
      <c r="R60" t="s">
        <v>5</v>
      </c>
      <c r="S60" s="4">
        <v>7385000</v>
      </c>
      <c r="T60" t="s">
        <v>12</v>
      </c>
      <c r="U60" s="5">
        <v>1</v>
      </c>
      <c r="V60" t="s">
        <v>13</v>
      </c>
      <c r="W60" s="7">
        <f t="shared" si="0"/>
        <v>7385000</v>
      </c>
      <c r="X60" s="5">
        <v>1</v>
      </c>
      <c r="Y60" s="4">
        <v>0</v>
      </c>
      <c r="Z60" t="s">
        <v>12</v>
      </c>
      <c r="AA60" s="4">
        <v>0</v>
      </c>
      <c r="AB60" s="4">
        <v>0</v>
      </c>
      <c r="AC60" s="5">
        <v>0</v>
      </c>
      <c r="AD60" s="4">
        <v>7385000</v>
      </c>
      <c r="AE60" s="5">
        <v>7385000</v>
      </c>
      <c r="AF60" t="s">
        <v>89</v>
      </c>
      <c r="AG60" t="s">
        <v>5</v>
      </c>
      <c r="AH60" t="s">
        <v>5</v>
      </c>
      <c r="AI60" t="s">
        <v>5</v>
      </c>
      <c r="AJ60" t="s">
        <v>90</v>
      </c>
      <c r="AK60" t="s">
        <v>54</v>
      </c>
      <c r="AL60" t="s">
        <v>17</v>
      </c>
      <c r="AM60" t="s">
        <v>18</v>
      </c>
    </row>
    <row r="61" spans="1:39" ht="14.1" hidden="1" customHeight="1" x14ac:dyDescent="0.2">
      <c r="A61" t="s">
        <v>114</v>
      </c>
      <c r="B61" t="s">
        <v>1</v>
      </c>
      <c r="C61" t="s">
        <v>2</v>
      </c>
      <c r="D61" t="s">
        <v>3</v>
      </c>
      <c r="E61" t="s">
        <v>4</v>
      </c>
      <c r="F61" s="2" t="s">
        <v>5</v>
      </c>
      <c r="G61" s="3">
        <v>46027</v>
      </c>
      <c r="H61" t="s">
        <v>6</v>
      </c>
      <c r="I61" t="s">
        <v>5</v>
      </c>
      <c r="J61" t="s">
        <v>115</v>
      </c>
      <c r="K61" t="s">
        <v>53</v>
      </c>
      <c r="L61" t="s">
        <v>5</v>
      </c>
      <c r="M61" t="s">
        <v>9</v>
      </c>
      <c r="N61" t="s">
        <v>5</v>
      </c>
      <c r="O61" t="s">
        <v>5</v>
      </c>
      <c r="P61" t="s">
        <v>10</v>
      </c>
      <c r="Q61" t="s">
        <v>70</v>
      </c>
      <c r="R61" t="s">
        <v>5</v>
      </c>
      <c r="S61" s="5">
        <v>1</v>
      </c>
      <c r="T61" t="s">
        <v>28</v>
      </c>
      <c r="U61" s="5">
        <v>8002180</v>
      </c>
      <c r="V61" t="s">
        <v>13</v>
      </c>
      <c r="W61" s="7">
        <f t="shared" si="0"/>
        <v>8002180</v>
      </c>
      <c r="X61" s="5">
        <v>1</v>
      </c>
      <c r="Y61" s="5">
        <v>0</v>
      </c>
      <c r="Z61" t="s">
        <v>28</v>
      </c>
      <c r="AA61" s="4">
        <v>0</v>
      </c>
      <c r="AB61" s="5">
        <v>0</v>
      </c>
      <c r="AC61" s="5">
        <v>0</v>
      </c>
      <c r="AD61" s="5">
        <v>1</v>
      </c>
      <c r="AE61" s="5">
        <v>8002180</v>
      </c>
      <c r="AF61" t="s">
        <v>71</v>
      </c>
      <c r="AG61" t="s">
        <v>5</v>
      </c>
      <c r="AH61" t="s">
        <v>5</v>
      </c>
      <c r="AI61" t="s">
        <v>5</v>
      </c>
      <c r="AJ61" t="s">
        <v>30</v>
      </c>
      <c r="AK61" t="s">
        <v>54</v>
      </c>
      <c r="AL61" t="s">
        <v>17</v>
      </c>
      <c r="AM61" t="s">
        <v>18</v>
      </c>
    </row>
    <row r="62" spans="1:39" ht="14.1" hidden="1" customHeight="1" x14ac:dyDescent="0.2">
      <c r="A62" t="s">
        <v>114</v>
      </c>
      <c r="B62" t="s">
        <v>19</v>
      </c>
      <c r="C62" t="s">
        <v>2</v>
      </c>
      <c r="D62" t="s">
        <v>3</v>
      </c>
      <c r="E62" t="s">
        <v>4</v>
      </c>
      <c r="F62" s="2" t="s">
        <v>5</v>
      </c>
      <c r="G62" s="3">
        <v>46027</v>
      </c>
      <c r="H62" t="s">
        <v>6</v>
      </c>
      <c r="I62" t="s">
        <v>5</v>
      </c>
      <c r="J62" t="s">
        <v>20</v>
      </c>
      <c r="K62" t="s">
        <v>116</v>
      </c>
      <c r="L62" t="s">
        <v>5</v>
      </c>
      <c r="M62" t="s">
        <v>9</v>
      </c>
      <c r="N62" t="s">
        <v>5</v>
      </c>
      <c r="O62" t="s">
        <v>5</v>
      </c>
      <c r="P62" t="s">
        <v>10</v>
      </c>
      <c r="Q62" t="s">
        <v>70</v>
      </c>
      <c r="R62" t="s">
        <v>5</v>
      </c>
      <c r="S62" s="4">
        <v>440120</v>
      </c>
      <c r="T62" t="s">
        <v>12</v>
      </c>
      <c r="U62" s="5">
        <v>1</v>
      </c>
      <c r="V62" t="s">
        <v>13</v>
      </c>
      <c r="W62" s="7">
        <f t="shared" si="0"/>
        <v>440120</v>
      </c>
      <c r="X62" s="5">
        <v>1</v>
      </c>
      <c r="Y62" s="4">
        <v>0</v>
      </c>
      <c r="Z62" t="s">
        <v>12</v>
      </c>
      <c r="AA62" s="4">
        <v>0</v>
      </c>
      <c r="AB62" s="4">
        <v>0</v>
      </c>
      <c r="AC62" s="5">
        <v>0</v>
      </c>
      <c r="AD62" s="4">
        <v>440120</v>
      </c>
      <c r="AE62" s="5">
        <v>440120</v>
      </c>
      <c r="AF62" t="s">
        <v>71</v>
      </c>
      <c r="AG62" t="s">
        <v>5</v>
      </c>
      <c r="AH62" t="s">
        <v>5</v>
      </c>
      <c r="AI62" t="s">
        <v>5</v>
      </c>
      <c r="AJ62" t="s">
        <v>30</v>
      </c>
      <c r="AK62" t="s">
        <v>22</v>
      </c>
      <c r="AL62" t="s">
        <v>17</v>
      </c>
      <c r="AM62" t="s">
        <v>18</v>
      </c>
    </row>
    <row r="63" spans="1:39" ht="14.1" hidden="1" customHeight="1" x14ac:dyDescent="0.2">
      <c r="A63" t="s">
        <v>117</v>
      </c>
      <c r="B63" t="s">
        <v>1</v>
      </c>
      <c r="C63" t="s">
        <v>2</v>
      </c>
      <c r="D63" t="s">
        <v>3</v>
      </c>
      <c r="E63" t="s">
        <v>4</v>
      </c>
      <c r="F63" s="2" t="s">
        <v>5</v>
      </c>
      <c r="G63" s="3">
        <v>46027</v>
      </c>
      <c r="H63" t="s">
        <v>6</v>
      </c>
      <c r="I63" t="s">
        <v>5</v>
      </c>
      <c r="J63" t="s">
        <v>118</v>
      </c>
      <c r="K63" t="s">
        <v>53</v>
      </c>
      <c r="L63" t="s">
        <v>5</v>
      </c>
      <c r="M63" t="s">
        <v>9</v>
      </c>
      <c r="N63" t="s">
        <v>5</v>
      </c>
      <c r="O63" t="s">
        <v>5</v>
      </c>
      <c r="P63" t="s">
        <v>10</v>
      </c>
      <c r="Q63" t="s">
        <v>70</v>
      </c>
      <c r="R63" t="s">
        <v>5</v>
      </c>
      <c r="S63" s="5">
        <v>1</v>
      </c>
      <c r="T63" t="s">
        <v>28</v>
      </c>
      <c r="U63" s="5">
        <v>8247500</v>
      </c>
      <c r="V63" t="s">
        <v>13</v>
      </c>
      <c r="W63" s="7">
        <f t="shared" si="0"/>
        <v>8247500</v>
      </c>
      <c r="X63" s="5">
        <v>1</v>
      </c>
      <c r="Y63" s="5">
        <v>0</v>
      </c>
      <c r="Z63" t="s">
        <v>28</v>
      </c>
      <c r="AA63" s="4">
        <v>0</v>
      </c>
      <c r="AB63" s="5">
        <v>0</v>
      </c>
      <c r="AC63" s="5">
        <v>0</v>
      </c>
      <c r="AD63" s="5">
        <v>1</v>
      </c>
      <c r="AE63" s="5">
        <v>8247500</v>
      </c>
      <c r="AF63" t="s">
        <v>71</v>
      </c>
      <c r="AG63" t="s">
        <v>5</v>
      </c>
      <c r="AH63" t="s">
        <v>5</v>
      </c>
      <c r="AI63" t="s">
        <v>5</v>
      </c>
      <c r="AJ63" t="s">
        <v>30</v>
      </c>
      <c r="AK63" t="s">
        <v>54</v>
      </c>
      <c r="AL63" t="s">
        <v>17</v>
      </c>
      <c r="AM63" t="s">
        <v>18</v>
      </c>
    </row>
    <row r="64" spans="1:39" ht="14.1" hidden="1" customHeight="1" x14ac:dyDescent="0.2">
      <c r="A64" t="s">
        <v>117</v>
      </c>
      <c r="B64" t="s">
        <v>19</v>
      </c>
      <c r="C64" t="s">
        <v>2</v>
      </c>
      <c r="D64" t="s">
        <v>3</v>
      </c>
      <c r="E64" t="s">
        <v>4</v>
      </c>
      <c r="F64" s="2" t="s">
        <v>5</v>
      </c>
      <c r="G64" s="3">
        <v>46027</v>
      </c>
      <c r="H64" t="s">
        <v>6</v>
      </c>
      <c r="I64" t="s">
        <v>5</v>
      </c>
      <c r="J64" t="s">
        <v>20</v>
      </c>
      <c r="K64" t="s">
        <v>116</v>
      </c>
      <c r="L64" t="s">
        <v>5</v>
      </c>
      <c r="M64" t="s">
        <v>9</v>
      </c>
      <c r="N64" t="s">
        <v>5</v>
      </c>
      <c r="O64" t="s">
        <v>5</v>
      </c>
      <c r="P64" t="s">
        <v>10</v>
      </c>
      <c r="Q64" t="s">
        <v>70</v>
      </c>
      <c r="R64" t="s">
        <v>5</v>
      </c>
      <c r="S64" s="4">
        <v>1018965</v>
      </c>
      <c r="T64" t="s">
        <v>12</v>
      </c>
      <c r="U64" s="5">
        <v>1</v>
      </c>
      <c r="V64" t="s">
        <v>13</v>
      </c>
      <c r="W64" s="7">
        <f t="shared" si="0"/>
        <v>1018965</v>
      </c>
      <c r="X64" s="5">
        <v>1</v>
      </c>
      <c r="Y64" s="4">
        <v>0</v>
      </c>
      <c r="Z64" t="s">
        <v>12</v>
      </c>
      <c r="AA64" s="4">
        <v>0</v>
      </c>
      <c r="AB64" s="4">
        <v>0</v>
      </c>
      <c r="AC64" s="5">
        <v>0</v>
      </c>
      <c r="AD64" s="4">
        <v>1018965</v>
      </c>
      <c r="AE64" s="5">
        <v>1018965</v>
      </c>
      <c r="AF64" t="s">
        <v>71</v>
      </c>
      <c r="AG64" t="s">
        <v>5</v>
      </c>
      <c r="AH64" t="s">
        <v>5</v>
      </c>
      <c r="AI64" t="s">
        <v>5</v>
      </c>
      <c r="AJ64" t="s">
        <v>30</v>
      </c>
      <c r="AK64" t="s">
        <v>22</v>
      </c>
      <c r="AL64" t="s">
        <v>17</v>
      </c>
      <c r="AM64" t="s">
        <v>18</v>
      </c>
    </row>
    <row r="65" spans="1:39" ht="14.1" customHeight="1" x14ac:dyDescent="0.2">
      <c r="A65" t="s">
        <v>119</v>
      </c>
      <c r="B65" t="s">
        <v>1</v>
      </c>
      <c r="C65" t="s">
        <v>2</v>
      </c>
      <c r="D65" t="s">
        <v>3</v>
      </c>
      <c r="E65" t="s">
        <v>4</v>
      </c>
      <c r="F65" s="2" t="s">
        <v>5</v>
      </c>
      <c r="G65" s="3">
        <v>46027</v>
      </c>
      <c r="H65" t="s">
        <v>6</v>
      </c>
      <c r="I65" t="s">
        <v>5</v>
      </c>
      <c r="J65" t="s">
        <v>120</v>
      </c>
      <c r="K65" t="s">
        <v>69</v>
      </c>
      <c r="L65" t="s">
        <v>5</v>
      </c>
      <c r="M65" t="s">
        <v>9</v>
      </c>
      <c r="N65" t="s">
        <v>5</v>
      </c>
      <c r="O65" t="s">
        <v>5</v>
      </c>
      <c r="P65" t="s">
        <v>10</v>
      </c>
      <c r="Q65" t="s">
        <v>70</v>
      </c>
      <c r="R65" t="s">
        <v>5</v>
      </c>
      <c r="S65" s="5">
        <v>1</v>
      </c>
      <c r="T65" t="s">
        <v>28</v>
      </c>
      <c r="U65" s="5">
        <v>6605500</v>
      </c>
      <c r="V65" t="s">
        <v>13</v>
      </c>
      <c r="W65" s="7">
        <f t="shared" si="0"/>
        <v>6605500</v>
      </c>
      <c r="X65" s="5">
        <v>1</v>
      </c>
      <c r="Y65" s="5">
        <v>0</v>
      </c>
      <c r="Z65" t="s">
        <v>28</v>
      </c>
      <c r="AA65" s="4">
        <v>0</v>
      </c>
      <c r="AB65" s="5">
        <v>0</v>
      </c>
      <c r="AC65" s="5">
        <v>0</v>
      </c>
      <c r="AD65" s="5">
        <v>1</v>
      </c>
      <c r="AE65" s="5">
        <v>6605500</v>
      </c>
      <c r="AF65" t="s">
        <v>121</v>
      </c>
      <c r="AG65" t="s">
        <v>5</v>
      </c>
      <c r="AH65" t="s">
        <v>5</v>
      </c>
      <c r="AI65" t="s">
        <v>5</v>
      </c>
      <c r="AJ65" t="s">
        <v>30</v>
      </c>
      <c r="AK65" t="s">
        <v>31</v>
      </c>
      <c r="AL65" t="s">
        <v>17</v>
      </c>
      <c r="AM65" t="s">
        <v>32</v>
      </c>
    </row>
    <row r="66" spans="1:39" ht="14.1" customHeight="1" x14ac:dyDescent="0.2">
      <c r="A66" t="s">
        <v>119</v>
      </c>
      <c r="B66" t="s">
        <v>19</v>
      </c>
      <c r="C66" t="s">
        <v>2</v>
      </c>
      <c r="D66" t="s">
        <v>3</v>
      </c>
      <c r="E66" t="s">
        <v>4</v>
      </c>
      <c r="F66" s="2" t="s">
        <v>5</v>
      </c>
      <c r="G66" s="3">
        <v>46027</v>
      </c>
      <c r="H66" t="s">
        <v>6</v>
      </c>
      <c r="I66" t="s">
        <v>5</v>
      </c>
      <c r="J66" t="s">
        <v>122</v>
      </c>
      <c r="K66" t="s">
        <v>69</v>
      </c>
      <c r="L66" t="s">
        <v>5</v>
      </c>
      <c r="M66" t="s">
        <v>9</v>
      </c>
      <c r="N66" t="s">
        <v>5</v>
      </c>
      <c r="O66" t="s">
        <v>5</v>
      </c>
      <c r="P66" t="s">
        <v>10</v>
      </c>
      <c r="Q66" t="s">
        <v>70</v>
      </c>
      <c r="R66" t="s">
        <v>5</v>
      </c>
      <c r="S66" s="5">
        <v>1</v>
      </c>
      <c r="T66" t="s">
        <v>28</v>
      </c>
      <c r="U66" s="5">
        <v>6605500</v>
      </c>
      <c r="V66" t="s">
        <v>13</v>
      </c>
      <c r="W66" s="7">
        <f t="shared" si="0"/>
        <v>6605500</v>
      </c>
      <c r="X66" s="5">
        <v>1</v>
      </c>
      <c r="Y66" s="5">
        <v>0</v>
      </c>
      <c r="Z66" t="s">
        <v>28</v>
      </c>
      <c r="AA66" s="4">
        <v>0</v>
      </c>
      <c r="AB66" s="5">
        <v>0</v>
      </c>
      <c r="AC66" s="5">
        <v>0</v>
      </c>
      <c r="AD66" s="5">
        <v>1</v>
      </c>
      <c r="AE66" s="5">
        <v>6605500</v>
      </c>
      <c r="AF66" t="s">
        <v>121</v>
      </c>
      <c r="AG66" t="s">
        <v>5</v>
      </c>
      <c r="AH66" t="s">
        <v>5</v>
      </c>
      <c r="AI66" t="s">
        <v>5</v>
      </c>
      <c r="AJ66" t="s">
        <v>30</v>
      </c>
      <c r="AK66" t="s">
        <v>31</v>
      </c>
      <c r="AL66" t="s">
        <v>17</v>
      </c>
      <c r="AM66" t="s">
        <v>32</v>
      </c>
    </row>
    <row r="67" spans="1:39" ht="14.1" hidden="1" customHeight="1" x14ac:dyDescent="0.2">
      <c r="A67" t="s">
        <v>123</v>
      </c>
      <c r="B67" t="s">
        <v>1</v>
      </c>
      <c r="C67" t="s">
        <v>2</v>
      </c>
      <c r="D67" t="s">
        <v>3</v>
      </c>
      <c r="E67" t="s">
        <v>4</v>
      </c>
      <c r="F67" s="2" t="s">
        <v>5</v>
      </c>
      <c r="G67" s="3">
        <v>46027</v>
      </c>
      <c r="H67" t="s">
        <v>6</v>
      </c>
      <c r="I67" t="s">
        <v>5</v>
      </c>
      <c r="J67" t="s">
        <v>124</v>
      </c>
      <c r="K67" t="s">
        <v>26</v>
      </c>
      <c r="L67" t="s">
        <v>5</v>
      </c>
      <c r="M67" t="s">
        <v>9</v>
      </c>
      <c r="N67" t="s">
        <v>5</v>
      </c>
      <c r="O67" t="s">
        <v>5</v>
      </c>
      <c r="P67" t="s">
        <v>10</v>
      </c>
      <c r="Q67" t="s">
        <v>70</v>
      </c>
      <c r="R67" t="s">
        <v>5</v>
      </c>
      <c r="S67" s="5">
        <v>1</v>
      </c>
      <c r="T67" t="s">
        <v>28</v>
      </c>
      <c r="U67" s="5">
        <v>7574722</v>
      </c>
      <c r="V67" t="s">
        <v>13</v>
      </c>
      <c r="W67" s="7">
        <f t="shared" ref="W67:W130" si="1">S67*U67</f>
        <v>7574722</v>
      </c>
      <c r="X67" s="5">
        <v>1</v>
      </c>
      <c r="Y67" s="5">
        <v>0</v>
      </c>
      <c r="Z67" t="s">
        <v>28</v>
      </c>
      <c r="AA67" s="4">
        <v>0</v>
      </c>
      <c r="AB67" s="5">
        <v>0</v>
      </c>
      <c r="AC67" s="5">
        <v>0</v>
      </c>
      <c r="AD67" s="5">
        <v>1</v>
      </c>
      <c r="AE67" s="5">
        <v>7574722</v>
      </c>
      <c r="AF67" t="s">
        <v>121</v>
      </c>
      <c r="AG67" t="s">
        <v>5</v>
      </c>
      <c r="AH67" t="s">
        <v>5</v>
      </c>
      <c r="AI67" t="s">
        <v>5</v>
      </c>
      <c r="AJ67" t="s">
        <v>30</v>
      </c>
      <c r="AK67" t="s">
        <v>31</v>
      </c>
      <c r="AL67" t="s">
        <v>17</v>
      </c>
      <c r="AM67" t="s">
        <v>32</v>
      </c>
    </row>
    <row r="68" spans="1:39" ht="14.1" hidden="1" customHeight="1" x14ac:dyDescent="0.2">
      <c r="A68" t="s">
        <v>125</v>
      </c>
      <c r="B68" t="s">
        <v>1</v>
      </c>
      <c r="C68" t="s">
        <v>2</v>
      </c>
      <c r="D68" t="s">
        <v>3</v>
      </c>
      <c r="E68" t="s">
        <v>4</v>
      </c>
      <c r="F68" s="2" t="s">
        <v>5</v>
      </c>
      <c r="G68" s="3">
        <v>46027</v>
      </c>
      <c r="H68" t="s">
        <v>6</v>
      </c>
      <c r="I68" t="s">
        <v>5</v>
      </c>
      <c r="J68" t="s">
        <v>126</v>
      </c>
      <c r="K68" t="s">
        <v>8</v>
      </c>
      <c r="L68" t="s">
        <v>5</v>
      </c>
      <c r="M68" t="s">
        <v>9</v>
      </c>
      <c r="N68" t="s">
        <v>5</v>
      </c>
      <c r="O68" t="s">
        <v>5</v>
      </c>
      <c r="P68" t="s">
        <v>10</v>
      </c>
      <c r="Q68" t="s">
        <v>62</v>
      </c>
      <c r="R68" t="s">
        <v>5</v>
      </c>
      <c r="S68" s="5">
        <v>1</v>
      </c>
      <c r="T68" t="s">
        <v>28</v>
      </c>
      <c r="U68" s="5">
        <v>9586842</v>
      </c>
      <c r="V68" t="s">
        <v>13</v>
      </c>
      <c r="W68" s="7">
        <f t="shared" si="1"/>
        <v>9586842</v>
      </c>
      <c r="X68" s="5">
        <v>1</v>
      </c>
      <c r="Y68" s="5">
        <v>0</v>
      </c>
      <c r="Z68" t="s">
        <v>28</v>
      </c>
      <c r="AA68" s="4">
        <v>0</v>
      </c>
      <c r="AB68" s="5">
        <v>0</v>
      </c>
      <c r="AC68" s="5">
        <v>0</v>
      </c>
      <c r="AD68" s="5">
        <v>1</v>
      </c>
      <c r="AE68" s="5">
        <v>9586842</v>
      </c>
      <c r="AF68" t="s">
        <v>63</v>
      </c>
      <c r="AG68" t="s">
        <v>5</v>
      </c>
      <c r="AH68" t="s">
        <v>5</v>
      </c>
      <c r="AI68" t="s">
        <v>5</v>
      </c>
      <c r="AJ68" t="s">
        <v>30</v>
      </c>
      <c r="AK68" t="s">
        <v>16</v>
      </c>
      <c r="AL68" t="s">
        <v>17</v>
      </c>
      <c r="AM68" t="s">
        <v>18</v>
      </c>
    </row>
    <row r="69" spans="1:39" ht="14.1" hidden="1" customHeight="1" x14ac:dyDescent="0.2">
      <c r="A69" t="s">
        <v>125</v>
      </c>
      <c r="B69" t="s">
        <v>19</v>
      </c>
      <c r="C69" t="s">
        <v>2</v>
      </c>
      <c r="D69" t="s">
        <v>3</v>
      </c>
      <c r="E69" t="s">
        <v>4</v>
      </c>
      <c r="F69" s="2" t="s">
        <v>5</v>
      </c>
      <c r="G69" s="3">
        <v>46027</v>
      </c>
      <c r="H69" t="s">
        <v>6</v>
      </c>
      <c r="I69" t="s">
        <v>5</v>
      </c>
      <c r="J69" t="s">
        <v>20</v>
      </c>
      <c r="K69" t="s">
        <v>116</v>
      </c>
      <c r="L69" t="s">
        <v>5</v>
      </c>
      <c r="M69" t="s">
        <v>9</v>
      </c>
      <c r="N69" t="s">
        <v>5</v>
      </c>
      <c r="O69" t="s">
        <v>5</v>
      </c>
      <c r="P69" t="s">
        <v>10</v>
      </c>
      <c r="Q69" t="s">
        <v>62</v>
      </c>
      <c r="R69" t="s">
        <v>5</v>
      </c>
      <c r="S69" s="4">
        <v>527276</v>
      </c>
      <c r="T69" t="s">
        <v>12</v>
      </c>
      <c r="U69" s="5">
        <v>1</v>
      </c>
      <c r="V69" t="s">
        <v>13</v>
      </c>
      <c r="W69" s="7">
        <f t="shared" si="1"/>
        <v>527276</v>
      </c>
      <c r="X69" s="5">
        <v>1</v>
      </c>
      <c r="Y69" s="4">
        <v>0</v>
      </c>
      <c r="Z69" t="s">
        <v>12</v>
      </c>
      <c r="AA69" s="4">
        <v>0</v>
      </c>
      <c r="AB69" s="4">
        <v>0</v>
      </c>
      <c r="AC69" s="5">
        <v>0</v>
      </c>
      <c r="AD69" s="4">
        <v>527276</v>
      </c>
      <c r="AE69" s="5">
        <v>527276</v>
      </c>
      <c r="AF69" t="s">
        <v>63</v>
      </c>
      <c r="AG69" t="s">
        <v>5</v>
      </c>
      <c r="AH69" t="s">
        <v>5</v>
      </c>
      <c r="AI69" t="s">
        <v>5</v>
      </c>
      <c r="AJ69" t="s">
        <v>30</v>
      </c>
      <c r="AK69" t="s">
        <v>22</v>
      </c>
      <c r="AL69" t="s">
        <v>17</v>
      </c>
      <c r="AM69" t="s">
        <v>18</v>
      </c>
    </row>
    <row r="70" spans="1:39" ht="14.1" hidden="1" customHeight="1" x14ac:dyDescent="0.2">
      <c r="A70" t="s">
        <v>127</v>
      </c>
      <c r="B70" t="s">
        <v>1</v>
      </c>
      <c r="C70" t="s">
        <v>2</v>
      </c>
      <c r="D70" t="s">
        <v>3</v>
      </c>
      <c r="E70" t="s">
        <v>4</v>
      </c>
      <c r="F70" s="2" t="s">
        <v>5</v>
      </c>
      <c r="G70" s="3">
        <v>46028</v>
      </c>
      <c r="H70" t="s">
        <v>6</v>
      </c>
      <c r="I70" t="s">
        <v>5</v>
      </c>
      <c r="J70" t="s">
        <v>57</v>
      </c>
      <c r="K70" t="s">
        <v>53</v>
      </c>
      <c r="L70" t="s">
        <v>5</v>
      </c>
      <c r="M70" t="s">
        <v>9</v>
      </c>
      <c r="N70" t="s">
        <v>5</v>
      </c>
      <c r="O70" t="s">
        <v>5</v>
      </c>
      <c r="P70" t="s">
        <v>10</v>
      </c>
      <c r="Q70" t="s">
        <v>88</v>
      </c>
      <c r="R70" t="s">
        <v>5</v>
      </c>
      <c r="S70" s="4">
        <v>3587000</v>
      </c>
      <c r="T70" t="s">
        <v>12</v>
      </c>
      <c r="U70" s="5">
        <v>1</v>
      </c>
      <c r="V70" t="s">
        <v>13</v>
      </c>
      <c r="W70" s="7">
        <f t="shared" si="1"/>
        <v>3587000</v>
      </c>
      <c r="X70" s="5">
        <v>1</v>
      </c>
      <c r="Y70" s="4">
        <v>0</v>
      </c>
      <c r="Z70" t="s">
        <v>12</v>
      </c>
      <c r="AA70" s="4">
        <v>0</v>
      </c>
      <c r="AB70" s="4">
        <v>0</v>
      </c>
      <c r="AC70" s="5">
        <v>0</v>
      </c>
      <c r="AD70" s="4">
        <v>0</v>
      </c>
      <c r="AE70" s="5">
        <v>0</v>
      </c>
      <c r="AF70" t="s">
        <v>89</v>
      </c>
      <c r="AG70" t="s">
        <v>5</v>
      </c>
      <c r="AH70" t="s">
        <v>5</v>
      </c>
      <c r="AI70" t="s">
        <v>5</v>
      </c>
      <c r="AJ70" t="s">
        <v>90</v>
      </c>
      <c r="AK70" t="s">
        <v>54</v>
      </c>
      <c r="AL70" t="s">
        <v>17</v>
      </c>
      <c r="AM70" t="s">
        <v>18</v>
      </c>
    </row>
    <row r="71" spans="1:39" ht="14.1" hidden="1" customHeight="1" x14ac:dyDescent="0.2">
      <c r="A71" t="s">
        <v>128</v>
      </c>
      <c r="B71" t="s">
        <v>1</v>
      </c>
      <c r="C71" t="s">
        <v>2</v>
      </c>
      <c r="D71" t="s">
        <v>3</v>
      </c>
      <c r="E71" t="s">
        <v>4</v>
      </c>
      <c r="F71" s="2" t="s">
        <v>5</v>
      </c>
      <c r="G71" s="3">
        <v>46029</v>
      </c>
      <c r="H71" t="s">
        <v>6</v>
      </c>
      <c r="I71" t="s">
        <v>5</v>
      </c>
      <c r="J71" t="s">
        <v>129</v>
      </c>
      <c r="K71" t="s">
        <v>53</v>
      </c>
      <c r="L71" t="s">
        <v>5</v>
      </c>
      <c r="M71" t="s">
        <v>9</v>
      </c>
      <c r="N71" t="s">
        <v>5</v>
      </c>
      <c r="O71" t="s">
        <v>5</v>
      </c>
      <c r="P71" t="s">
        <v>10</v>
      </c>
      <c r="Q71" t="s">
        <v>130</v>
      </c>
      <c r="R71" t="s">
        <v>5</v>
      </c>
      <c r="S71" s="5">
        <v>1</v>
      </c>
      <c r="T71" t="s">
        <v>28</v>
      </c>
      <c r="U71" s="5">
        <v>9416822</v>
      </c>
      <c r="V71" t="s">
        <v>13</v>
      </c>
      <c r="W71" s="7">
        <f t="shared" si="1"/>
        <v>9416822</v>
      </c>
      <c r="X71" s="5">
        <v>1</v>
      </c>
      <c r="Y71" s="5">
        <v>0</v>
      </c>
      <c r="Z71" t="s">
        <v>28</v>
      </c>
      <c r="AA71" s="4">
        <v>0</v>
      </c>
      <c r="AB71" s="5">
        <v>0</v>
      </c>
      <c r="AC71" s="5">
        <v>0</v>
      </c>
      <c r="AD71" s="5">
        <v>1</v>
      </c>
      <c r="AE71" s="5">
        <v>9416822</v>
      </c>
      <c r="AF71" t="s">
        <v>131</v>
      </c>
      <c r="AG71" t="s">
        <v>5</v>
      </c>
      <c r="AH71" t="s">
        <v>5</v>
      </c>
      <c r="AI71" t="s">
        <v>5</v>
      </c>
      <c r="AJ71" t="s">
        <v>30</v>
      </c>
      <c r="AK71" t="s">
        <v>54</v>
      </c>
      <c r="AL71" t="s">
        <v>17</v>
      </c>
      <c r="AM71" t="s">
        <v>18</v>
      </c>
    </row>
    <row r="72" spans="1:39" ht="14.1" hidden="1" customHeight="1" x14ac:dyDescent="0.2">
      <c r="A72" t="s">
        <v>128</v>
      </c>
      <c r="B72" t="s">
        <v>19</v>
      </c>
      <c r="C72" t="s">
        <v>2</v>
      </c>
      <c r="D72" t="s">
        <v>3</v>
      </c>
      <c r="E72" t="s">
        <v>4</v>
      </c>
      <c r="F72" s="2" t="s">
        <v>5</v>
      </c>
      <c r="G72" s="3">
        <v>46029</v>
      </c>
      <c r="H72" t="s">
        <v>6</v>
      </c>
      <c r="I72" t="s">
        <v>5</v>
      </c>
      <c r="J72" t="s">
        <v>132</v>
      </c>
      <c r="K72" t="s">
        <v>53</v>
      </c>
      <c r="L72" t="s">
        <v>5</v>
      </c>
      <c r="M72" t="s">
        <v>9</v>
      </c>
      <c r="N72" t="s">
        <v>5</v>
      </c>
      <c r="O72" t="s">
        <v>5</v>
      </c>
      <c r="P72" t="s">
        <v>10</v>
      </c>
      <c r="Q72" t="s">
        <v>130</v>
      </c>
      <c r="R72" t="s">
        <v>5</v>
      </c>
      <c r="S72" s="5">
        <v>1</v>
      </c>
      <c r="T72" t="s">
        <v>28</v>
      </c>
      <c r="U72" s="5">
        <v>7971531</v>
      </c>
      <c r="V72" t="s">
        <v>13</v>
      </c>
      <c r="W72" s="7">
        <f t="shared" si="1"/>
        <v>7971531</v>
      </c>
      <c r="X72" s="5">
        <v>1</v>
      </c>
      <c r="Y72" s="5">
        <v>0</v>
      </c>
      <c r="Z72" t="s">
        <v>28</v>
      </c>
      <c r="AA72" s="4">
        <v>0</v>
      </c>
      <c r="AB72" s="5">
        <v>0</v>
      </c>
      <c r="AC72" s="5">
        <v>0</v>
      </c>
      <c r="AD72" s="5">
        <v>1</v>
      </c>
      <c r="AE72" s="5">
        <v>7971531</v>
      </c>
      <c r="AF72" t="s">
        <v>131</v>
      </c>
      <c r="AG72" t="s">
        <v>5</v>
      </c>
      <c r="AH72" t="s">
        <v>5</v>
      </c>
      <c r="AI72" t="s">
        <v>5</v>
      </c>
      <c r="AJ72" t="s">
        <v>30</v>
      </c>
      <c r="AK72" t="s">
        <v>54</v>
      </c>
      <c r="AL72" t="s">
        <v>17</v>
      </c>
      <c r="AM72" t="s">
        <v>18</v>
      </c>
    </row>
    <row r="73" spans="1:39" ht="14.1" hidden="1" customHeight="1" x14ac:dyDescent="0.2">
      <c r="A73" t="s">
        <v>128</v>
      </c>
      <c r="B73" t="s">
        <v>34</v>
      </c>
      <c r="C73" t="s">
        <v>2</v>
      </c>
      <c r="D73" t="s">
        <v>3</v>
      </c>
      <c r="E73" t="s">
        <v>4</v>
      </c>
      <c r="F73" s="2" t="s">
        <v>5</v>
      </c>
      <c r="G73" s="3">
        <v>46029</v>
      </c>
      <c r="H73" t="s">
        <v>6</v>
      </c>
      <c r="I73" t="s">
        <v>5</v>
      </c>
      <c r="J73" t="s">
        <v>133</v>
      </c>
      <c r="K73" t="s">
        <v>53</v>
      </c>
      <c r="L73" t="s">
        <v>5</v>
      </c>
      <c r="M73" t="s">
        <v>9</v>
      </c>
      <c r="N73" t="s">
        <v>5</v>
      </c>
      <c r="O73" t="s">
        <v>5</v>
      </c>
      <c r="P73" t="s">
        <v>10</v>
      </c>
      <c r="Q73" t="s">
        <v>130</v>
      </c>
      <c r="R73" t="s">
        <v>5</v>
      </c>
      <c r="S73" s="5">
        <v>1</v>
      </c>
      <c r="T73" t="s">
        <v>28</v>
      </c>
      <c r="U73" s="5">
        <v>7971531</v>
      </c>
      <c r="V73" t="s">
        <v>13</v>
      </c>
      <c r="W73" s="7">
        <f t="shared" si="1"/>
        <v>7971531</v>
      </c>
      <c r="X73" s="5">
        <v>1</v>
      </c>
      <c r="Y73" s="5">
        <v>0</v>
      </c>
      <c r="Z73" t="s">
        <v>28</v>
      </c>
      <c r="AA73" s="4">
        <v>0</v>
      </c>
      <c r="AB73" s="5">
        <v>0</v>
      </c>
      <c r="AC73" s="5">
        <v>0</v>
      </c>
      <c r="AD73" s="5">
        <v>1</v>
      </c>
      <c r="AE73" s="5">
        <v>7971531</v>
      </c>
      <c r="AF73" t="s">
        <v>131</v>
      </c>
      <c r="AG73" t="s">
        <v>5</v>
      </c>
      <c r="AH73" t="s">
        <v>5</v>
      </c>
      <c r="AI73" t="s">
        <v>5</v>
      </c>
      <c r="AJ73" t="s">
        <v>30</v>
      </c>
      <c r="AK73" t="s">
        <v>54</v>
      </c>
      <c r="AL73" t="s">
        <v>17</v>
      </c>
      <c r="AM73" t="s">
        <v>18</v>
      </c>
    </row>
    <row r="74" spans="1:39" ht="14.1" hidden="1" customHeight="1" x14ac:dyDescent="0.2">
      <c r="A74" t="s">
        <v>128</v>
      </c>
      <c r="B74" t="s">
        <v>36</v>
      </c>
      <c r="C74" t="s">
        <v>2</v>
      </c>
      <c r="D74" t="s">
        <v>3</v>
      </c>
      <c r="E74" t="s">
        <v>4</v>
      </c>
      <c r="F74" s="2" t="s">
        <v>5</v>
      </c>
      <c r="G74" s="3">
        <v>46029</v>
      </c>
      <c r="H74" t="s">
        <v>6</v>
      </c>
      <c r="I74" t="s">
        <v>5</v>
      </c>
      <c r="J74" t="s">
        <v>134</v>
      </c>
      <c r="K74" t="s">
        <v>53</v>
      </c>
      <c r="L74" t="s">
        <v>5</v>
      </c>
      <c r="M74" t="s">
        <v>9</v>
      </c>
      <c r="N74" t="s">
        <v>5</v>
      </c>
      <c r="O74" t="s">
        <v>5</v>
      </c>
      <c r="P74" t="s">
        <v>10</v>
      </c>
      <c r="Q74" t="s">
        <v>130</v>
      </c>
      <c r="R74" t="s">
        <v>5</v>
      </c>
      <c r="S74" s="5">
        <v>1</v>
      </c>
      <c r="T74" t="s">
        <v>28</v>
      </c>
      <c r="U74" s="5">
        <v>8549221</v>
      </c>
      <c r="V74" t="s">
        <v>13</v>
      </c>
      <c r="W74" s="7">
        <f t="shared" si="1"/>
        <v>8549221</v>
      </c>
      <c r="X74" s="5">
        <v>1</v>
      </c>
      <c r="Y74" s="5">
        <v>0</v>
      </c>
      <c r="Z74" t="s">
        <v>28</v>
      </c>
      <c r="AA74" s="4">
        <v>0</v>
      </c>
      <c r="AB74" s="5">
        <v>0</v>
      </c>
      <c r="AC74" s="5">
        <v>0</v>
      </c>
      <c r="AD74" s="5">
        <v>1</v>
      </c>
      <c r="AE74" s="5">
        <v>8549221</v>
      </c>
      <c r="AF74" t="s">
        <v>131</v>
      </c>
      <c r="AG74" t="s">
        <v>5</v>
      </c>
      <c r="AH74" t="s">
        <v>5</v>
      </c>
      <c r="AI74" t="s">
        <v>5</v>
      </c>
      <c r="AJ74" t="s">
        <v>30</v>
      </c>
      <c r="AK74" t="s">
        <v>54</v>
      </c>
      <c r="AL74" t="s">
        <v>17</v>
      </c>
      <c r="AM74" t="s">
        <v>18</v>
      </c>
    </row>
    <row r="75" spans="1:39" ht="14.1" hidden="1" customHeight="1" x14ac:dyDescent="0.2">
      <c r="A75" t="s">
        <v>135</v>
      </c>
      <c r="B75" t="s">
        <v>1</v>
      </c>
      <c r="C75" t="s">
        <v>2</v>
      </c>
      <c r="D75" t="s">
        <v>3</v>
      </c>
      <c r="E75" t="s">
        <v>4</v>
      </c>
      <c r="F75" s="2" t="s">
        <v>5</v>
      </c>
      <c r="G75" s="3">
        <v>46029</v>
      </c>
      <c r="H75" t="s">
        <v>6</v>
      </c>
      <c r="I75" t="s">
        <v>5</v>
      </c>
      <c r="J75" t="s">
        <v>20</v>
      </c>
      <c r="K75" t="s">
        <v>116</v>
      </c>
      <c r="L75" t="s">
        <v>5</v>
      </c>
      <c r="M75" t="s">
        <v>9</v>
      </c>
      <c r="N75" t="s">
        <v>5</v>
      </c>
      <c r="O75" t="s">
        <v>5</v>
      </c>
      <c r="P75" t="s">
        <v>10</v>
      </c>
      <c r="Q75" t="s">
        <v>130</v>
      </c>
      <c r="R75" t="s">
        <v>5</v>
      </c>
      <c r="S75" s="4">
        <v>517925</v>
      </c>
      <c r="T75" t="s">
        <v>12</v>
      </c>
      <c r="U75" s="5">
        <v>1</v>
      </c>
      <c r="V75" t="s">
        <v>13</v>
      </c>
      <c r="W75" s="7">
        <f t="shared" si="1"/>
        <v>517925</v>
      </c>
      <c r="X75" s="5">
        <v>1</v>
      </c>
      <c r="Y75" s="4">
        <v>0</v>
      </c>
      <c r="Z75" t="s">
        <v>12</v>
      </c>
      <c r="AA75" s="4">
        <v>0</v>
      </c>
      <c r="AB75" s="4">
        <v>0</v>
      </c>
      <c r="AC75" s="5">
        <v>0</v>
      </c>
      <c r="AD75" s="4">
        <v>517925</v>
      </c>
      <c r="AE75" s="5">
        <v>517925</v>
      </c>
      <c r="AF75" t="s">
        <v>131</v>
      </c>
      <c r="AG75" t="s">
        <v>5</v>
      </c>
      <c r="AH75" t="s">
        <v>5</v>
      </c>
      <c r="AI75" t="s">
        <v>5</v>
      </c>
      <c r="AJ75" t="s">
        <v>30</v>
      </c>
      <c r="AK75" t="s">
        <v>22</v>
      </c>
      <c r="AL75" t="s">
        <v>17</v>
      </c>
      <c r="AM75" t="s">
        <v>18</v>
      </c>
    </row>
    <row r="76" spans="1:39" ht="14.1" hidden="1" customHeight="1" x14ac:dyDescent="0.2">
      <c r="A76" t="s">
        <v>135</v>
      </c>
      <c r="B76" t="s">
        <v>19</v>
      </c>
      <c r="C76" t="s">
        <v>2</v>
      </c>
      <c r="D76" t="s">
        <v>3</v>
      </c>
      <c r="E76" t="s">
        <v>4</v>
      </c>
      <c r="F76" s="2" t="s">
        <v>5</v>
      </c>
      <c r="G76" s="3">
        <v>46029</v>
      </c>
      <c r="H76" t="s">
        <v>6</v>
      </c>
      <c r="I76" t="s">
        <v>5</v>
      </c>
      <c r="J76" t="s">
        <v>20</v>
      </c>
      <c r="K76" t="s">
        <v>116</v>
      </c>
      <c r="L76" t="s">
        <v>5</v>
      </c>
      <c r="M76" t="s">
        <v>9</v>
      </c>
      <c r="N76" t="s">
        <v>5</v>
      </c>
      <c r="O76" t="s">
        <v>5</v>
      </c>
      <c r="P76" t="s">
        <v>10</v>
      </c>
      <c r="Q76" t="s">
        <v>130</v>
      </c>
      <c r="R76" t="s">
        <v>5</v>
      </c>
      <c r="S76" s="4">
        <v>413314</v>
      </c>
      <c r="T76" t="s">
        <v>12</v>
      </c>
      <c r="U76" s="5">
        <v>1</v>
      </c>
      <c r="V76" t="s">
        <v>13</v>
      </c>
      <c r="W76" s="7">
        <f t="shared" si="1"/>
        <v>413314</v>
      </c>
      <c r="X76" s="5">
        <v>1</v>
      </c>
      <c r="Y76" s="4">
        <v>0</v>
      </c>
      <c r="Z76" t="s">
        <v>12</v>
      </c>
      <c r="AA76" s="4">
        <v>0</v>
      </c>
      <c r="AB76" s="4">
        <v>0</v>
      </c>
      <c r="AC76" s="5">
        <v>0</v>
      </c>
      <c r="AD76" s="4">
        <v>413314</v>
      </c>
      <c r="AE76" s="5">
        <v>413314</v>
      </c>
      <c r="AF76" t="s">
        <v>131</v>
      </c>
      <c r="AG76" t="s">
        <v>5</v>
      </c>
      <c r="AH76" t="s">
        <v>5</v>
      </c>
      <c r="AI76" t="s">
        <v>5</v>
      </c>
      <c r="AJ76" t="s">
        <v>30</v>
      </c>
      <c r="AK76" t="s">
        <v>22</v>
      </c>
      <c r="AL76" t="s">
        <v>17</v>
      </c>
      <c r="AM76" t="s">
        <v>18</v>
      </c>
    </row>
    <row r="77" spans="1:39" ht="14.1" hidden="1" customHeight="1" x14ac:dyDescent="0.2">
      <c r="A77" t="s">
        <v>135</v>
      </c>
      <c r="B77" t="s">
        <v>34</v>
      </c>
      <c r="C77" t="s">
        <v>2</v>
      </c>
      <c r="D77" t="s">
        <v>3</v>
      </c>
      <c r="E77" t="s">
        <v>4</v>
      </c>
      <c r="F77" s="2" t="s">
        <v>5</v>
      </c>
      <c r="G77" s="3">
        <v>46029</v>
      </c>
      <c r="H77" t="s">
        <v>6</v>
      </c>
      <c r="I77" t="s">
        <v>5</v>
      </c>
      <c r="J77" t="s">
        <v>20</v>
      </c>
      <c r="K77" t="s">
        <v>116</v>
      </c>
      <c r="L77" t="s">
        <v>5</v>
      </c>
      <c r="M77" t="s">
        <v>9</v>
      </c>
      <c r="N77" t="s">
        <v>5</v>
      </c>
      <c r="O77" t="s">
        <v>5</v>
      </c>
      <c r="P77" t="s">
        <v>10</v>
      </c>
      <c r="Q77" t="s">
        <v>130</v>
      </c>
      <c r="R77" t="s">
        <v>5</v>
      </c>
      <c r="S77" s="4">
        <v>413314</v>
      </c>
      <c r="T77" t="s">
        <v>12</v>
      </c>
      <c r="U77" s="5">
        <v>1</v>
      </c>
      <c r="V77" t="s">
        <v>13</v>
      </c>
      <c r="W77" s="7">
        <f t="shared" si="1"/>
        <v>413314</v>
      </c>
      <c r="X77" s="5">
        <v>1</v>
      </c>
      <c r="Y77" s="4">
        <v>0</v>
      </c>
      <c r="Z77" t="s">
        <v>12</v>
      </c>
      <c r="AA77" s="4">
        <v>0</v>
      </c>
      <c r="AB77" s="4">
        <v>0</v>
      </c>
      <c r="AC77" s="5">
        <v>0</v>
      </c>
      <c r="AD77" s="4">
        <v>413314</v>
      </c>
      <c r="AE77" s="5">
        <v>413314</v>
      </c>
      <c r="AF77" t="s">
        <v>131</v>
      </c>
      <c r="AG77" t="s">
        <v>5</v>
      </c>
      <c r="AH77" t="s">
        <v>5</v>
      </c>
      <c r="AI77" t="s">
        <v>5</v>
      </c>
      <c r="AJ77" t="s">
        <v>30</v>
      </c>
      <c r="AK77" t="s">
        <v>22</v>
      </c>
      <c r="AL77" t="s">
        <v>17</v>
      </c>
      <c r="AM77" t="s">
        <v>18</v>
      </c>
    </row>
    <row r="78" spans="1:39" ht="14.1" hidden="1" customHeight="1" x14ac:dyDescent="0.2">
      <c r="A78" t="s">
        <v>135</v>
      </c>
      <c r="B78" t="s">
        <v>36</v>
      </c>
      <c r="C78" t="s">
        <v>2</v>
      </c>
      <c r="D78" t="s">
        <v>3</v>
      </c>
      <c r="E78" t="s">
        <v>4</v>
      </c>
      <c r="F78" s="2" t="s">
        <v>5</v>
      </c>
      <c r="G78" s="3">
        <v>46029</v>
      </c>
      <c r="H78" t="s">
        <v>6</v>
      </c>
      <c r="I78" t="s">
        <v>5</v>
      </c>
      <c r="J78" t="s">
        <v>20</v>
      </c>
      <c r="K78" t="s">
        <v>116</v>
      </c>
      <c r="L78" t="s">
        <v>5</v>
      </c>
      <c r="M78" t="s">
        <v>9</v>
      </c>
      <c r="N78" t="s">
        <v>5</v>
      </c>
      <c r="O78" t="s">
        <v>5</v>
      </c>
      <c r="P78" t="s">
        <v>10</v>
      </c>
      <c r="Q78" t="s">
        <v>130</v>
      </c>
      <c r="R78" t="s">
        <v>5</v>
      </c>
      <c r="S78" s="4">
        <v>470207</v>
      </c>
      <c r="T78" t="s">
        <v>12</v>
      </c>
      <c r="U78" s="5">
        <v>1</v>
      </c>
      <c r="V78" t="s">
        <v>13</v>
      </c>
      <c r="W78" s="7">
        <f t="shared" si="1"/>
        <v>470207</v>
      </c>
      <c r="X78" s="5">
        <v>1</v>
      </c>
      <c r="Y78" s="4">
        <v>0</v>
      </c>
      <c r="Z78" t="s">
        <v>12</v>
      </c>
      <c r="AA78" s="4">
        <v>0</v>
      </c>
      <c r="AB78" s="4">
        <v>0</v>
      </c>
      <c r="AC78" s="5">
        <v>0</v>
      </c>
      <c r="AD78" s="4">
        <v>470207</v>
      </c>
      <c r="AE78" s="5">
        <v>470207</v>
      </c>
      <c r="AF78" t="s">
        <v>131</v>
      </c>
      <c r="AG78" t="s">
        <v>5</v>
      </c>
      <c r="AH78" t="s">
        <v>5</v>
      </c>
      <c r="AI78" t="s">
        <v>5</v>
      </c>
      <c r="AJ78" t="s">
        <v>30</v>
      </c>
      <c r="AK78" t="s">
        <v>22</v>
      </c>
      <c r="AL78" t="s">
        <v>17</v>
      </c>
      <c r="AM78" t="s">
        <v>18</v>
      </c>
    </row>
    <row r="79" spans="1:39" ht="14.1" hidden="1" customHeight="1" x14ac:dyDescent="0.2">
      <c r="A79" t="s">
        <v>136</v>
      </c>
      <c r="B79" t="s">
        <v>1</v>
      </c>
      <c r="C79" t="s">
        <v>2</v>
      </c>
      <c r="D79" t="s">
        <v>3</v>
      </c>
      <c r="E79" t="s">
        <v>4</v>
      </c>
      <c r="F79" s="2" t="s">
        <v>5</v>
      </c>
      <c r="G79" s="3">
        <v>46029</v>
      </c>
      <c r="H79" t="s">
        <v>6</v>
      </c>
      <c r="I79" t="s">
        <v>5</v>
      </c>
      <c r="J79" t="s">
        <v>137</v>
      </c>
      <c r="K79" t="s">
        <v>8</v>
      </c>
      <c r="L79" t="s">
        <v>5</v>
      </c>
      <c r="M79" t="s">
        <v>9</v>
      </c>
      <c r="N79" t="s">
        <v>5</v>
      </c>
      <c r="O79" t="s">
        <v>5</v>
      </c>
      <c r="P79" t="s">
        <v>10</v>
      </c>
      <c r="Q79" t="s">
        <v>138</v>
      </c>
      <c r="R79" t="s">
        <v>5</v>
      </c>
      <c r="S79" s="5">
        <v>1</v>
      </c>
      <c r="T79" t="s">
        <v>28</v>
      </c>
      <c r="U79" s="5">
        <v>7843916</v>
      </c>
      <c r="V79" t="s">
        <v>13</v>
      </c>
      <c r="W79" s="7">
        <f t="shared" si="1"/>
        <v>7843916</v>
      </c>
      <c r="X79" s="5">
        <v>1</v>
      </c>
      <c r="Y79" s="5">
        <v>0</v>
      </c>
      <c r="Z79" t="s">
        <v>28</v>
      </c>
      <c r="AA79" s="4">
        <v>0</v>
      </c>
      <c r="AB79" s="5">
        <v>0</v>
      </c>
      <c r="AC79" s="5">
        <v>0</v>
      </c>
      <c r="AD79" s="5">
        <v>1</v>
      </c>
      <c r="AE79" s="5">
        <v>7843916</v>
      </c>
      <c r="AF79" t="s">
        <v>139</v>
      </c>
      <c r="AG79" t="s">
        <v>5</v>
      </c>
      <c r="AH79" t="s">
        <v>5</v>
      </c>
      <c r="AI79" t="s">
        <v>5</v>
      </c>
      <c r="AJ79" t="s">
        <v>30</v>
      </c>
      <c r="AK79" t="s">
        <v>16</v>
      </c>
      <c r="AL79" t="s">
        <v>17</v>
      </c>
      <c r="AM79" t="s">
        <v>18</v>
      </c>
    </row>
    <row r="80" spans="1:39" ht="14.1" hidden="1" customHeight="1" x14ac:dyDescent="0.2">
      <c r="A80" t="s">
        <v>136</v>
      </c>
      <c r="B80" t="s">
        <v>19</v>
      </c>
      <c r="C80" t="s">
        <v>2</v>
      </c>
      <c r="D80" t="s">
        <v>3</v>
      </c>
      <c r="E80" t="s">
        <v>4</v>
      </c>
      <c r="F80" s="2" t="s">
        <v>5</v>
      </c>
      <c r="G80" s="3">
        <v>46029</v>
      </c>
      <c r="H80" t="s">
        <v>6</v>
      </c>
      <c r="I80" t="s">
        <v>5</v>
      </c>
      <c r="J80" t="s">
        <v>20</v>
      </c>
      <c r="K80" t="s">
        <v>116</v>
      </c>
      <c r="L80" t="s">
        <v>5</v>
      </c>
      <c r="M80" t="s">
        <v>9</v>
      </c>
      <c r="N80" t="s">
        <v>5</v>
      </c>
      <c r="O80" t="s">
        <v>5</v>
      </c>
      <c r="P80" t="s">
        <v>10</v>
      </c>
      <c r="Q80" t="s">
        <v>138</v>
      </c>
      <c r="R80" t="s">
        <v>5</v>
      </c>
      <c r="S80" s="4">
        <v>431415</v>
      </c>
      <c r="T80" t="s">
        <v>12</v>
      </c>
      <c r="U80" s="5">
        <v>1</v>
      </c>
      <c r="V80" t="s">
        <v>13</v>
      </c>
      <c r="W80" s="7">
        <f t="shared" si="1"/>
        <v>431415</v>
      </c>
      <c r="X80" s="5">
        <v>1</v>
      </c>
      <c r="Y80" s="4">
        <v>0</v>
      </c>
      <c r="Z80" t="s">
        <v>12</v>
      </c>
      <c r="AA80" s="4">
        <v>0</v>
      </c>
      <c r="AB80" s="4">
        <v>0</v>
      </c>
      <c r="AC80" s="5">
        <v>0</v>
      </c>
      <c r="AD80" s="4">
        <v>431415</v>
      </c>
      <c r="AE80" s="5">
        <v>431415</v>
      </c>
      <c r="AF80" t="s">
        <v>139</v>
      </c>
      <c r="AG80" t="s">
        <v>5</v>
      </c>
      <c r="AH80" t="s">
        <v>5</v>
      </c>
      <c r="AI80" t="s">
        <v>5</v>
      </c>
      <c r="AJ80" t="s">
        <v>30</v>
      </c>
      <c r="AK80" t="s">
        <v>22</v>
      </c>
      <c r="AL80" t="s">
        <v>17</v>
      </c>
      <c r="AM80" t="s">
        <v>18</v>
      </c>
    </row>
    <row r="81" spans="1:39" ht="14.1" hidden="1" customHeight="1" x14ac:dyDescent="0.2">
      <c r="A81" t="s">
        <v>140</v>
      </c>
      <c r="B81" t="s">
        <v>1</v>
      </c>
      <c r="C81" t="s">
        <v>2</v>
      </c>
      <c r="D81" t="s">
        <v>3</v>
      </c>
      <c r="E81" t="s">
        <v>4</v>
      </c>
      <c r="F81" s="2" t="s">
        <v>5</v>
      </c>
      <c r="G81" s="3">
        <v>46029</v>
      </c>
      <c r="H81" t="s">
        <v>6</v>
      </c>
      <c r="I81" t="s">
        <v>5</v>
      </c>
      <c r="J81" t="s">
        <v>141</v>
      </c>
      <c r="K81" t="s">
        <v>53</v>
      </c>
      <c r="L81" t="s">
        <v>5</v>
      </c>
      <c r="M81" t="s">
        <v>9</v>
      </c>
      <c r="N81" t="s">
        <v>5</v>
      </c>
      <c r="O81" t="s">
        <v>5</v>
      </c>
      <c r="P81" t="s">
        <v>10</v>
      </c>
      <c r="Q81" t="s">
        <v>130</v>
      </c>
      <c r="R81" t="s">
        <v>5</v>
      </c>
      <c r="S81" s="5">
        <v>1</v>
      </c>
      <c r="T81" t="s">
        <v>28</v>
      </c>
      <c r="U81" s="5">
        <v>13104556</v>
      </c>
      <c r="V81" t="s">
        <v>13</v>
      </c>
      <c r="W81" s="7">
        <f t="shared" si="1"/>
        <v>13104556</v>
      </c>
      <c r="X81" s="5">
        <v>1</v>
      </c>
      <c r="Y81" s="5">
        <v>0</v>
      </c>
      <c r="Z81" t="s">
        <v>28</v>
      </c>
      <c r="AA81" s="4">
        <v>0</v>
      </c>
      <c r="AB81" s="5">
        <v>0</v>
      </c>
      <c r="AC81" s="5">
        <v>0</v>
      </c>
      <c r="AD81" s="5">
        <v>1</v>
      </c>
      <c r="AE81" s="5">
        <v>13104556</v>
      </c>
      <c r="AF81" t="s">
        <v>131</v>
      </c>
      <c r="AG81" t="s">
        <v>5</v>
      </c>
      <c r="AH81" t="s">
        <v>5</v>
      </c>
      <c r="AI81" t="s">
        <v>5</v>
      </c>
      <c r="AJ81" t="s">
        <v>30</v>
      </c>
      <c r="AK81" t="s">
        <v>54</v>
      </c>
      <c r="AL81" t="s">
        <v>17</v>
      </c>
      <c r="AM81" t="s">
        <v>32</v>
      </c>
    </row>
    <row r="82" spans="1:39" ht="14.1" hidden="1" customHeight="1" x14ac:dyDescent="0.2">
      <c r="A82" t="s">
        <v>140</v>
      </c>
      <c r="B82" t="s">
        <v>19</v>
      </c>
      <c r="C82" t="s">
        <v>2</v>
      </c>
      <c r="D82" t="s">
        <v>3</v>
      </c>
      <c r="E82" t="s">
        <v>4</v>
      </c>
      <c r="F82" s="2" t="s">
        <v>5</v>
      </c>
      <c r="G82" s="3">
        <v>46029</v>
      </c>
      <c r="H82" t="s">
        <v>6</v>
      </c>
      <c r="I82" t="s">
        <v>5</v>
      </c>
      <c r="J82" t="s">
        <v>142</v>
      </c>
      <c r="K82" t="s">
        <v>53</v>
      </c>
      <c r="L82" t="s">
        <v>5</v>
      </c>
      <c r="M82" t="s">
        <v>9</v>
      </c>
      <c r="N82" t="s">
        <v>5</v>
      </c>
      <c r="O82" t="s">
        <v>5</v>
      </c>
      <c r="P82" t="s">
        <v>10</v>
      </c>
      <c r="Q82" t="s">
        <v>130</v>
      </c>
      <c r="R82" t="s">
        <v>5</v>
      </c>
      <c r="S82" s="5">
        <v>1</v>
      </c>
      <c r="T82" t="s">
        <v>28</v>
      </c>
      <c r="U82" s="5">
        <v>8388143</v>
      </c>
      <c r="V82" t="s">
        <v>13</v>
      </c>
      <c r="W82" s="7">
        <f t="shared" si="1"/>
        <v>8388143</v>
      </c>
      <c r="X82" s="5">
        <v>1</v>
      </c>
      <c r="Y82" s="5">
        <v>0</v>
      </c>
      <c r="Z82" t="s">
        <v>28</v>
      </c>
      <c r="AA82" s="4">
        <v>0</v>
      </c>
      <c r="AB82" s="5">
        <v>0</v>
      </c>
      <c r="AC82" s="5">
        <v>0</v>
      </c>
      <c r="AD82" s="5">
        <v>1</v>
      </c>
      <c r="AE82" s="5">
        <v>8388143</v>
      </c>
      <c r="AF82" t="s">
        <v>131</v>
      </c>
      <c r="AG82" t="s">
        <v>5</v>
      </c>
      <c r="AH82" t="s">
        <v>5</v>
      </c>
      <c r="AI82" t="s">
        <v>5</v>
      </c>
      <c r="AJ82" t="s">
        <v>30</v>
      </c>
      <c r="AK82" t="s">
        <v>54</v>
      </c>
      <c r="AL82" t="s">
        <v>17</v>
      </c>
      <c r="AM82" t="s">
        <v>32</v>
      </c>
    </row>
    <row r="83" spans="1:39" ht="14.1" hidden="1" customHeight="1" x14ac:dyDescent="0.2">
      <c r="A83" t="s">
        <v>140</v>
      </c>
      <c r="B83" t="s">
        <v>34</v>
      </c>
      <c r="C83" t="s">
        <v>2</v>
      </c>
      <c r="D83" t="s">
        <v>3</v>
      </c>
      <c r="E83" t="s">
        <v>4</v>
      </c>
      <c r="F83" s="2" t="s">
        <v>5</v>
      </c>
      <c r="G83" s="3">
        <v>46029</v>
      </c>
      <c r="H83" t="s">
        <v>6</v>
      </c>
      <c r="I83" t="s">
        <v>5</v>
      </c>
      <c r="J83" t="s">
        <v>142</v>
      </c>
      <c r="K83" t="s">
        <v>53</v>
      </c>
      <c r="L83" t="s">
        <v>5</v>
      </c>
      <c r="M83" t="s">
        <v>9</v>
      </c>
      <c r="N83" t="s">
        <v>5</v>
      </c>
      <c r="O83" t="s">
        <v>5</v>
      </c>
      <c r="P83" t="s">
        <v>10</v>
      </c>
      <c r="Q83" t="s">
        <v>130</v>
      </c>
      <c r="R83" t="s">
        <v>5</v>
      </c>
      <c r="S83" s="5">
        <v>1</v>
      </c>
      <c r="T83" t="s">
        <v>28</v>
      </c>
      <c r="U83" s="5">
        <v>7564620</v>
      </c>
      <c r="V83" t="s">
        <v>13</v>
      </c>
      <c r="W83" s="7">
        <f t="shared" si="1"/>
        <v>7564620</v>
      </c>
      <c r="X83" s="5">
        <v>1</v>
      </c>
      <c r="Y83" s="5">
        <v>0</v>
      </c>
      <c r="Z83" t="s">
        <v>28</v>
      </c>
      <c r="AA83" s="4">
        <v>0</v>
      </c>
      <c r="AB83" s="5">
        <v>0</v>
      </c>
      <c r="AC83" s="5">
        <v>0</v>
      </c>
      <c r="AD83" s="5">
        <v>1</v>
      </c>
      <c r="AE83" s="5">
        <v>7564620</v>
      </c>
      <c r="AF83" t="s">
        <v>131</v>
      </c>
      <c r="AG83" t="s">
        <v>5</v>
      </c>
      <c r="AH83" t="s">
        <v>5</v>
      </c>
      <c r="AI83" t="s">
        <v>5</v>
      </c>
      <c r="AJ83" t="s">
        <v>30</v>
      </c>
      <c r="AK83" t="s">
        <v>54</v>
      </c>
      <c r="AL83" t="s">
        <v>17</v>
      </c>
      <c r="AM83" t="s">
        <v>32</v>
      </c>
    </row>
    <row r="84" spans="1:39" ht="14.1" hidden="1" customHeight="1" x14ac:dyDescent="0.2">
      <c r="A84" t="s">
        <v>140</v>
      </c>
      <c r="B84" t="s">
        <v>36</v>
      </c>
      <c r="C84" t="s">
        <v>2</v>
      </c>
      <c r="D84" t="s">
        <v>3</v>
      </c>
      <c r="E84" t="s">
        <v>4</v>
      </c>
      <c r="F84" s="2" t="s">
        <v>5</v>
      </c>
      <c r="G84" s="3">
        <v>46029</v>
      </c>
      <c r="H84" t="s">
        <v>6</v>
      </c>
      <c r="I84" t="s">
        <v>5</v>
      </c>
      <c r="J84" t="s">
        <v>143</v>
      </c>
      <c r="K84" t="s">
        <v>53</v>
      </c>
      <c r="L84" t="s">
        <v>5</v>
      </c>
      <c r="M84" t="s">
        <v>9</v>
      </c>
      <c r="N84" t="s">
        <v>5</v>
      </c>
      <c r="O84" t="s">
        <v>5</v>
      </c>
      <c r="P84" t="s">
        <v>10</v>
      </c>
      <c r="Q84" t="s">
        <v>130</v>
      </c>
      <c r="R84" t="s">
        <v>5</v>
      </c>
      <c r="S84" s="5">
        <v>1</v>
      </c>
      <c r="T84" t="s">
        <v>28</v>
      </c>
      <c r="U84" s="5">
        <v>7731384</v>
      </c>
      <c r="V84" t="s">
        <v>13</v>
      </c>
      <c r="W84" s="7">
        <f t="shared" si="1"/>
        <v>7731384</v>
      </c>
      <c r="X84" s="5">
        <v>1</v>
      </c>
      <c r="Y84" s="5">
        <v>0</v>
      </c>
      <c r="Z84" t="s">
        <v>28</v>
      </c>
      <c r="AA84" s="4">
        <v>0</v>
      </c>
      <c r="AB84" s="5">
        <v>0</v>
      </c>
      <c r="AC84" s="5">
        <v>0</v>
      </c>
      <c r="AD84" s="5">
        <v>1</v>
      </c>
      <c r="AE84" s="5">
        <v>7731384</v>
      </c>
      <c r="AF84" t="s">
        <v>131</v>
      </c>
      <c r="AG84" t="s">
        <v>5</v>
      </c>
      <c r="AH84" t="s">
        <v>5</v>
      </c>
      <c r="AI84" t="s">
        <v>5</v>
      </c>
      <c r="AJ84" t="s">
        <v>30</v>
      </c>
      <c r="AK84" t="s">
        <v>54</v>
      </c>
      <c r="AL84" t="s">
        <v>17</v>
      </c>
      <c r="AM84" t="s">
        <v>32</v>
      </c>
    </row>
    <row r="85" spans="1:39" ht="14.1" hidden="1" customHeight="1" x14ac:dyDescent="0.2">
      <c r="A85" t="s">
        <v>140</v>
      </c>
      <c r="B85" t="s">
        <v>38</v>
      </c>
      <c r="C85" t="s">
        <v>2</v>
      </c>
      <c r="D85" t="s">
        <v>3</v>
      </c>
      <c r="E85" t="s">
        <v>4</v>
      </c>
      <c r="F85" s="2" t="s">
        <v>5</v>
      </c>
      <c r="G85" s="3">
        <v>46029</v>
      </c>
      <c r="H85" t="s">
        <v>6</v>
      </c>
      <c r="I85" t="s">
        <v>5</v>
      </c>
      <c r="J85" t="s">
        <v>144</v>
      </c>
      <c r="K85" t="s">
        <v>53</v>
      </c>
      <c r="L85" t="s">
        <v>5</v>
      </c>
      <c r="M85" t="s">
        <v>9</v>
      </c>
      <c r="N85" t="s">
        <v>5</v>
      </c>
      <c r="O85" t="s">
        <v>5</v>
      </c>
      <c r="P85" t="s">
        <v>10</v>
      </c>
      <c r="Q85" t="s">
        <v>130</v>
      </c>
      <c r="R85" t="s">
        <v>5</v>
      </c>
      <c r="S85" s="5">
        <v>1</v>
      </c>
      <c r="T85" t="s">
        <v>28</v>
      </c>
      <c r="U85" s="5">
        <v>7564620</v>
      </c>
      <c r="V85" t="s">
        <v>13</v>
      </c>
      <c r="W85" s="7">
        <f t="shared" si="1"/>
        <v>7564620</v>
      </c>
      <c r="X85" s="5">
        <v>1</v>
      </c>
      <c r="Y85" s="5">
        <v>0</v>
      </c>
      <c r="Z85" t="s">
        <v>28</v>
      </c>
      <c r="AA85" s="4">
        <v>0</v>
      </c>
      <c r="AB85" s="5">
        <v>0</v>
      </c>
      <c r="AC85" s="5">
        <v>0</v>
      </c>
      <c r="AD85" s="5">
        <v>1</v>
      </c>
      <c r="AE85" s="5">
        <v>7564620</v>
      </c>
      <c r="AF85" t="s">
        <v>131</v>
      </c>
      <c r="AG85" t="s">
        <v>5</v>
      </c>
      <c r="AH85" t="s">
        <v>5</v>
      </c>
      <c r="AI85" t="s">
        <v>5</v>
      </c>
      <c r="AJ85" t="s">
        <v>30</v>
      </c>
      <c r="AK85" t="s">
        <v>54</v>
      </c>
      <c r="AL85" t="s">
        <v>17</v>
      </c>
      <c r="AM85" t="s">
        <v>32</v>
      </c>
    </row>
    <row r="86" spans="1:39" ht="14.1" hidden="1" customHeight="1" x14ac:dyDescent="0.2">
      <c r="A86" t="s">
        <v>140</v>
      </c>
      <c r="B86" t="s">
        <v>40</v>
      </c>
      <c r="C86" t="s">
        <v>2</v>
      </c>
      <c r="D86" t="s">
        <v>3</v>
      </c>
      <c r="E86" t="s">
        <v>4</v>
      </c>
      <c r="F86" s="2" t="s">
        <v>5</v>
      </c>
      <c r="G86" s="3">
        <v>46029</v>
      </c>
      <c r="H86" t="s">
        <v>6</v>
      </c>
      <c r="I86" t="s">
        <v>5</v>
      </c>
      <c r="J86" t="s">
        <v>145</v>
      </c>
      <c r="K86" t="s">
        <v>69</v>
      </c>
      <c r="L86" t="s">
        <v>5</v>
      </c>
      <c r="M86" t="s">
        <v>9</v>
      </c>
      <c r="N86" t="s">
        <v>5</v>
      </c>
      <c r="O86" t="s">
        <v>5</v>
      </c>
      <c r="P86" t="s">
        <v>10</v>
      </c>
      <c r="Q86" t="s">
        <v>130</v>
      </c>
      <c r="R86" t="s">
        <v>5</v>
      </c>
      <c r="S86" s="5">
        <v>1</v>
      </c>
      <c r="T86" t="s">
        <v>28</v>
      </c>
      <c r="U86" s="5">
        <v>7971531</v>
      </c>
      <c r="V86" t="s">
        <v>13</v>
      </c>
      <c r="W86" s="7">
        <f t="shared" si="1"/>
        <v>7971531</v>
      </c>
      <c r="X86" s="5">
        <v>1</v>
      </c>
      <c r="Y86" s="5">
        <v>0</v>
      </c>
      <c r="Z86" t="s">
        <v>28</v>
      </c>
      <c r="AA86" s="4">
        <v>0</v>
      </c>
      <c r="AB86" s="5">
        <v>0</v>
      </c>
      <c r="AC86" s="5">
        <v>0</v>
      </c>
      <c r="AD86" s="5">
        <v>1</v>
      </c>
      <c r="AE86" s="5">
        <v>7971531</v>
      </c>
      <c r="AF86" t="s">
        <v>131</v>
      </c>
      <c r="AG86" t="s">
        <v>5</v>
      </c>
      <c r="AH86" t="s">
        <v>5</v>
      </c>
      <c r="AI86" t="s">
        <v>5</v>
      </c>
      <c r="AJ86" t="s">
        <v>30</v>
      </c>
      <c r="AK86" t="s">
        <v>31</v>
      </c>
      <c r="AL86" t="s">
        <v>17</v>
      </c>
      <c r="AM86" t="s">
        <v>32</v>
      </c>
    </row>
    <row r="87" spans="1:39" ht="14.1" hidden="1" customHeight="1" x14ac:dyDescent="0.2">
      <c r="A87" t="s">
        <v>140</v>
      </c>
      <c r="B87" t="s">
        <v>42</v>
      </c>
      <c r="C87" t="s">
        <v>2</v>
      </c>
      <c r="D87" t="s">
        <v>3</v>
      </c>
      <c r="E87" t="s">
        <v>4</v>
      </c>
      <c r="F87" s="2" t="s">
        <v>5</v>
      </c>
      <c r="G87" s="3">
        <v>46029</v>
      </c>
      <c r="H87" t="s">
        <v>6</v>
      </c>
      <c r="I87" t="s">
        <v>5</v>
      </c>
      <c r="J87" t="s">
        <v>146</v>
      </c>
      <c r="K87" t="s">
        <v>69</v>
      </c>
      <c r="L87" t="s">
        <v>5</v>
      </c>
      <c r="M87" t="s">
        <v>9</v>
      </c>
      <c r="N87" t="s">
        <v>5</v>
      </c>
      <c r="O87" t="s">
        <v>5</v>
      </c>
      <c r="P87" t="s">
        <v>10</v>
      </c>
      <c r="Q87" t="s">
        <v>130</v>
      </c>
      <c r="R87" t="s">
        <v>5</v>
      </c>
      <c r="S87" s="5">
        <v>1</v>
      </c>
      <c r="T87" t="s">
        <v>28</v>
      </c>
      <c r="U87" s="5">
        <v>7731384</v>
      </c>
      <c r="V87" t="s">
        <v>13</v>
      </c>
      <c r="W87" s="7">
        <f t="shared" si="1"/>
        <v>7731384</v>
      </c>
      <c r="X87" s="5">
        <v>1</v>
      </c>
      <c r="Y87" s="5">
        <v>0</v>
      </c>
      <c r="Z87" t="s">
        <v>28</v>
      </c>
      <c r="AA87" s="4">
        <v>0</v>
      </c>
      <c r="AB87" s="5">
        <v>0</v>
      </c>
      <c r="AC87" s="5">
        <v>0</v>
      </c>
      <c r="AD87" s="5">
        <v>1</v>
      </c>
      <c r="AE87" s="5">
        <v>7731384</v>
      </c>
      <c r="AF87" t="s">
        <v>131</v>
      </c>
      <c r="AG87" t="s">
        <v>5</v>
      </c>
      <c r="AH87" t="s">
        <v>5</v>
      </c>
      <c r="AI87" t="s">
        <v>5</v>
      </c>
      <c r="AJ87" t="s">
        <v>30</v>
      </c>
      <c r="AK87" t="s">
        <v>31</v>
      </c>
      <c r="AL87" t="s">
        <v>17</v>
      </c>
      <c r="AM87" t="s">
        <v>32</v>
      </c>
    </row>
    <row r="88" spans="1:39" ht="14.1" hidden="1" customHeight="1" x14ac:dyDescent="0.2">
      <c r="A88" t="s">
        <v>140</v>
      </c>
      <c r="B88" t="s">
        <v>44</v>
      </c>
      <c r="C88" t="s">
        <v>2</v>
      </c>
      <c r="D88" t="s">
        <v>3</v>
      </c>
      <c r="E88" t="s">
        <v>4</v>
      </c>
      <c r="F88" s="2" t="s">
        <v>5</v>
      </c>
      <c r="G88" s="3">
        <v>46029</v>
      </c>
      <c r="H88" t="s">
        <v>6</v>
      </c>
      <c r="I88" t="s">
        <v>5</v>
      </c>
      <c r="J88" t="s">
        <v>147</v>
      </c>
      <c r="K88" t="s">
        <v>69</v>
      </c>
      <c r="L88" t="s">
        <v>5</v>
      </c>
      <c r="M88" t="s">
        <v>9</v>
      </c>
      <c r="N88" t="s">
        <v>5</v>
      </c>
      <c r="O88" t="s">
        <v>5</v>
      </c>
      <c r="P88" t="s">
        <v>10</v>
      </c>
      <c r="Q88" t="s">
        <v>130</v>
      </c>
      <c r="R88" t="s">
        <v>5</v>
      </c>
      <c r="S88" s="5">
        <v>1</v>
      </c>
      <c r="T88" t="s">
        <v>28</v>
      </c>
      <c r="U88" s="5">
        <v>7731384</v>
      </c>
      <c r="V88" t="s">
        <v>13</v>
      </c>
      <c r="W88" s="7">
        <f t="shared" si="1"/>
        <v>7731384</v>
      </c>
      <c r="X88" s="5">
        <v>1</v>
      </c>
      <c r="Y88" s="5">
        <v>0</v>
      </c>
      <c r="Z88" t="s">
        <v>28</v>
      </c>
      <c r="AA88" s="4">
        <v>0</v>
      </c>
      <c r="AB88" s="5">
        <v>0</v>
      </c>
      <c r="AC88" s="5">
        <v>0</v>
      </c>
      <c r="AD88" s="5">
        <v>1</v>
      </c>
      <c r="AE88" s="5">
        <v>7731384</v>
      </c>
      <c r="AF88" t="s">
        <v>131</v>
      </c>
      <c r="AG88" t="s">
        <v>5</v>
      </c>
      <c r="AH88" t="s">
        <v>5</v>
      </c>
      <c r="AI88" t="s">
        <v>5</v>
      </c>
      <c r="AJ88" t="s">
        <v>30</v>
      </c>
      <c r="AK88" t="s">
        <v>31</v>
      </c>
      <c r="AL88" t="s">
        <v>17</v>
      </c>
      <c r="AM88" t="s">
        <v>32</v>
      </c>
    </row>
    <row r="89" spans="1:39" ht="14.1" hidden="1" customHeight="1" x14ac:dyDescent="0.2">
      <c r="A89" t="s">
        <v>140</v>
      </c>
      <c r="B89" t="s">
        <v>45</v>
      </c>
      <c r="C89" t="s">
        <v>2</v>
      </c>
      <c r="D89" t="s">
        <v>3</v>
      </c>
      <c r="E89" t="s">
        <v>4</v>
      </c>
      <c r="F89" s="2" t="s">
        <v>5</v>
      </c>
      <c r="G89" s="3">
        <v>46029</v>
      </c>
      <c r="H89" t="s">
        <v>6</v>
      </c>
      <c r="I89" t="s">
        <v>5</v>
      </c>
      <c r="J89" t="s">
        <v>148</v>
      </c>
      <c r="K89" t="s">
        <v>69</v>
      </c>
      <c r="L89" t="s">
        <v>5</v>
      </c>
      <c r="M89" t="s">
        <v>9</v>
      </c>
      <c r="N89" t="s">
        <v>5</v>
      </c>
      <c r="O89" t="s">
        <v>5</v>
      </c>
      <c r="P89" t="s">
        <v>10</v>
      </c>
      <c r="Q89" t="s">
        <v>130</v>
      </c>
      <c r="R89" t="s">
        <v>5</v>
      </c>
      <c r="S89" s="5">
        <v>1</v>
      </c>
      <c r="T89" t="s">
        <v>28</v>
      </c>
      <c r="U89" s="5">
        <v>7731384</v>
      </c>
      <c r="V89" t="s">
        <v>13</v>
      </c>
      <c r="W89" s="7">
        <f t="shared" si="1"/>
        <v>7731384</v>
      </c>
      <c r="X89" s="5">
        <v>1</v>
      </c>
      <c r="Y89" s="5">
        <v>0</v>
      </c>
      <c r="Z89" t="s">
        <v>28</v>
      </c>
      <c r="AA89" s="4">
        <v>0</v>
      </c>
      <c r="AB89" s="5">
        <v>0</v>
      </c>
      <c r="AC89" s="5">
        <v>0</v>
      </c>
      <c r="AD89" s="5">
        <v>1</v>
      </c>
      <c r="AE89" s="5">
        <v>7731384</v>
      </c>
      <c r="AF89" t="s">
        <v>131</v>
      </c>
      <c r="AG89" t="s">
        <v>5</v>
      </c>
      <c r="AH89" t="s">
        <v>5</v>
      </c>
      <c r="AI89" t="s">
        <v>5</v>
      </c>
      <c r="AJ89" t="s">
        <v>30</v>
      </c>
      <c r="AK89" t="s">
        <v>31</v>
      </c>
      <c r="AL89" t="s">
        <v>17</v>
      </c>
      <c r="AM89" t="s">
        <v>32</v>
      </c>
    </row>
    <row r="90" spans="1:39" ht="14.1" hidden="1" customHeight="1" x14ac:dyDescent="0.2">
      <c r="A90" t="s">
        <v>140</v>
      </c>
      <c r="B90" t="s">
        <v>47</v>
      </c>
      <c r="C90" t="s">
        <v>2</v>
      </c>
      <c r="D90" t="s">
        <v>3</v>
      </c>
      <c r="E90" t="s">
        <v>4</v>
      </c>
      <c r="F90" s="2" t="s">
        <v>5</v>
      </c>
      <c r="G90" s="3">
        <v>46029</v>
      </c>
      <c r="H90" t="s">
        <v>6</v>
      </c>
      <c r="I90" t="s">
        <v>5</v>
      </c>
      <c r="J90" t="s">
        <v>149</v>
      </c>
      <c r="K90" t="s">
        <v>69</v>
      </c>
      <c r="L90" t="s">
        <v>5</v>
      </c>
      <c r="M90" t="s">
        <v>9</v>
      </c>
      <c r="N90" t="s">
        <v>5</v>
      </c>
      <c r="O90" t="s">
        <v>5</v>
      </c>
      <c r="P90" t="s">
        <v>10</v>
      </c>
      <c r="Q90" t="s">
        <v>130</v>
      </c>
      <c r="R90" t="s">
        <v>5</v>
      </c>
      <c r="S90" s="5">
        <v>1</v>
      </c>
      <c r="T90" t="s">
        <v>28</v>
      </c>
      <c r="U90" s="5">
        <v>7878011</v>
      </c>
      <c r="V90" t="s">
        <v>13</v>
      </c>
      <c r="W90" s="7">
        <f t="shared" si="1"/>
        <v>7878011</v>
      </c>
      <c r="X90" s="5">
        <v>1</v>
      </c>
      <c r="Y90" s="5">
        <v>0</v>
      </c>
      <c r="Z90" t="s">
        <v>28</v>
      </c>
      <c r="AA90" s="4">
        <v>0</v>
      </c>
      <c r="AB90" s="5">
        <v>0</v>
      </c>
      <c r="AC90" s="5">
        <v>0</v>
      </c>
      <c r="AD90" s="5">
        <v>1</v>
      </c>
      <c r="AE90" s="5">
        <v>7878011</v>
      </c>
      <c r="AF90" t="s">
        <v>131</v>
      </c>
      <c r="AG90" t="s">
        <v>5</v>
      </c>
      <c r="AH90" t="s">
        <v>5</v>
      </c>
      <c r="AI90" t="s">
        <v>5</v>
      </c>
      <c r="AJ90" t="s">
        <v>30</v>
      </c>
      <c r="AK90" t="s">
        <v>31</v>
      </c>
      <c r="AL90" t="s">
        <v>17</v>
      </c>
      <c r="AM90" t="s">
        <v>32</v>
      </c>
    </row>
    <row r="91" spans="1:39" ht="14.1" hidden="1" customHeight="1" x14ac:dyDescent="0.2">
      <c r="A91" t="s">
        <v>140</v>
      </c>
      <c r="B91" t="s">
        <v>49</v>
      </c>
      <c r="C91" t="s">
        <v>2</v>
      </c>
      <c r="D91" t="s">
        <v>3</v>
      </c>
      <c r="E91" t="s">
        <v>4</v>
      </c>
      <c r="F91" s="2" t="s">
        <v>5</v>
      </c>
      <c r="G91" s="3">
        <v>46029</v>
      </c>
      <c r="H91" t="s">
        <v>6</v>
      </c>
      <c r="I91" t="s">
        <v>5</v>
      </c>
      <c r="J91" t="s">
        <v>150</v>
      </c>
      <c r="K91" t="s">
        <v>69</v>
      </c>
      <c r="L91" t="s">
        <v>5</v>
      </c>
      <c r="M91" t="s">
        <v>9</v>
      </c>
      <c r="N91" t="s">
        <v>5</v>
      </c>
      <c r="O91" t="s">
        <v>5</v>
      </c>
      <c r="P91" t="s">
        <v>10</v>
      </c>
      <c r="Q91" t="s">
        <v>130</v>
      </c>
      <c r="R91" t="s">
        <v>5</v>
      </c>
      <c r="S91" s="5">
        <v>1</v>
      </c>
      <c r="T91" t="s">
        <v>28</v>
      </c>
      <c r="U91" s="5">
        <v>8091604</v>
      </c>
      <c r="V91" t="s">
        <v>13</v>
      </c>
      <c r="W91" s="7">
        <f t="shared" si="1"/>
        <v>8091604</v>
      </c>
      <c r="X91" s="5">
        <v>1</v>
      </c>
      <c r="Y91" s="5">
        <v>0</v>
      </c>
      <c r="Z91" t="s">
        <v>28</v>
      </c>
      <c r="AA91" s="4">
        <v>0</v>
      </c>
      <c r="AB91" s="5">
        <v>0</v>
      </c>
      <c r="AC91" s="5">
        <v>0</v>
      </c>
      <c r="AD91" s="5">
        <v>1</v>
      </c>
      <c r="AE91" s="5">
        <v>8091604</v>
      </c>
      <c r="AF91" t="s">
        <v>131</v>
      </c>
      <c r="AG91" t="s">
        <v>5</v>
      </c>
      <c r="AH91" t="s">
        <v>5</v>
      </c>
      <c r="AI91" t="s">
        <v>5</v>
      </c>
      <c r="AJ91" t="s">
        <v>30</v>
      </c>
      <c r="AK91" t="s">
        <v>31</v>
      </c>
      <c r="AL91" t="s">
        <v>17</v>
      </c>
      <c r="AM91" t="s">
        <v>32</v>
      </c>
    </row>
    <row r="92" spans="1:39" ht="14.1" hidden="1" customHeight="1" x14ac:dyDescent="0.2">
      <c r="A92" t="s">
        <v>140</v>
      </c>
      <c r="B92" t="s">
        <v>151</v>
      </c>
      <c r="C92" t="s">
        <v>2</v>
      </c>
      <c r="D92" t="s">
        <v>3</v>
      </c>
      <c r="E92" t="s">
        <v>4</v>
      </c>
      <c r="F92" s="2" t="s">
        <v>5</v>
      </c>
      <c r="G92" s="3">
        <v>46029</v>
      </c>
      <c r="H92" t="s">
        <v>6</v>
      </c>
      <c r="I92" t="s">
        <v>5</v>
      </c>
      <c r="J92" t="s">
        <v>152</v>
      </c>
      <c r="K92" t="s">
        <v>69</v>
      </c>
      <c r="L92" t="s">
        <v>5</v>
      </c>
      <c r="M92" t="s">
        <v>9</v>
      </c>
      <c r="N92" t="s">
        <v>5</v>
      </c>
      <c r="O92" t="s">
        <v>5</v>
      </c>
      <c r="P92" t="s">
        <v>10</v>
      </c>
      <c r="Q92" t="s">
        <v>130</v>
      </c>
      <c r="R92" t="s">
        <v>5</v>
      </c>
      <c r="S92" s="5">
        <v>1</v>
      </c>
      <c r="T92" t="s">
        <v>28</v>
      </c>
      <c r="U92" s="5">
        <v>7731384</v>
      </c>
      <c r="V92" t="s">
        <v>13</v>
      </c>
      <c r="W92" s="7">
        <f t="shared" si="1"/>
        <v>7731384</v>
      </c>
      <c r="X92" s="5">
        <v>1</v>
      </c>
      <c r="Y92" s="5">
        <v>0</v>
      </c>
      <c r="Z92" t="s">
        <v>28</v>
      </c>
      <c r="AA92" s="4">
        <v>0</v>
      </c>
      <c r="AB92" s="5">
        <v>0</v>
      </c>
      <c r="AC92" s="5">
        <v>0</v>
      </c>
      <c r="AD92" s="5">
        <v>1</v>
      </c>
      <c r="AE92" s="5">
        <v>7731384</v>
      </c>
      <c r="AF92" t="s">
        <v>131</v>
      </c>
      <c r="AG92" t="s">
        <v>5</v>
      </c>
      <c r="AH92" t="s">
        <v>5</v>
      </c>
      <c r="AI92" t="s">
        <v>5</v>
      </c>
      <c r="AJ92" t="s">
        <v>30</v>
      </c>
      <c r="AK92" t="s">
        <v>31</v>
      </c>
      <c r="AL92" t="s">
        <v>17</v>
      </c>
      <c r="AM92" t="s">
        <v>32</v>
      </c>
    </row>
    <row r="93" spans="1:39" ht="14.1" hidden="1" customHeight="1" x14ac:dyDescent="0.2">
      <c r="A93" t="s">
        <v>140</v>
      </c>
      <c r="B93" t="s">
        <v>153</v>
      </c>
      <c r="C93" t="s">
        <v>2</v>
      </c>
      <c r="D93" t="s">
        <v>3</v>
      </c>
      <c r="E93" t="s">
        <v>4</v>
      </c>
      <c r="F93" s="2" t="s">
        <v>5</v>
      </c>
      <c r="G93" s="3">
        <v>46029</v>
      </c>
      <c r="H93" t="s">
        <v>6</v>
      </c>
      <c r="I93" t="s">
        <v>5</v>
      </c>
      <c r="J93" t="s">
        <v>154</v>
      </c>
      <c r="K93" t="s">
        <v>69</v>
      </c>
      <c r="L93" t="s">
        <v>5</v>
      </c>
      <c r="M93" t="s">
        <v>9</v>
      </c>
      <c r="N93" t="s">
        <v>5</v>
      </c>
      <c r="O93" t="s">
        <v>5</v>
      </c>
      <c r="P93" t="s">
        <v>10</v>
      </c>
      <c r="Q93" t="s">
        <v>130</v>
      </c>
      <c r="R93" t="s">
        <v>5</v>
      </c>
      <c r="S93" s="5">
        <v>1</v>
      </c>
      <c r="T93" t="s">
        <v>28</v>
      </c>
      <c r="U93" s="5">
        <v>7851457</v>
      </c>
      <c r="V93" t="s">
        <v>13</v>
      </c>
      <c r="W93" s="7">
        <f t="shared" si="1"/>
        <v>7851457</v>
      </c>
      <c r="X93" s="5">
        <v>1</v>
      </c>
      <c r="Y93" s="5">
        <v>0</v>
      </c>
      <c r="Z93" t="s">
        <v>28</v>
      </c>
      <c r="AA93" s="4">
        <v>0</v>
      </c>
      <c r="AB93" s="5">
        <v>0</v>
      </c>
      <c r="AC93" s="5">
        <v>0</v>
      </c>
      <c r="AD93" s="5">
        <v>1</v>
      </c>
      <c r="AE93" s="5">
        <v>7851457</v>
      </c>
      <c r="AF93" t="s">
        <v>131</v>
      </c>
      <c r="AG93" t="s">
        <v>5</v>
      </c>
      <c r="AH93" t="s">
        <v>5</v>
      </c>
      <c r="AI93" t="s">
        <v>5</v>
      </c>
      <c r="AJ93" t="s">
        <v>30</v>
      </c>
      <c r="AK93" t="s">
        <v>31</v>
      </c>
      <c r="AL93" t="s">
        <v>17</v>
      </c>
      <c r="AM93" t="s">
        <v>32</v>
      </c>
    </row>
    <row r="94" spans="1:39" ht="14.1" hidden="1" customHeight="1" x14ac:dyDescent="0.2">
      <c r="A94" t="s">
        <v>140</v>
      </c>
      <c r="B94" t="s">
        <v>155</v>
      </c>
      <c r="C94" t="s">
        <v>2</v>
      </c>
      <c r="D94" t="s">
        <v>3</v>
      </c>
      <c r="E94" t="s">
        <v>4</v>
      </c>
      <c r="F94" s="2" t="s">
        <v>5</v>
      </c>
      <c r="G94" s="3">
        <v>46029</v>
      </c>
      <c r="H94" t="s">
        <v>6</v>
      </c>
      <c r="I94" t="s">
        <v>5</v>
      </c>
      <c r="J94" t="s">
        <v>156</v>
      </c>
      <c r="K94" t="s">
        <v>69</v>
      </c>
      <c r="L94" t="s">
        <v>5</v>
      </c>
      <c r="M94" t="s">
        <v>9</v>
      </c>
      <c r="N94" t="s">
        <v>5</v>
      </c>
      <c r="O94" t="s">
        <v>5</v>
      </c>
      <c r="P94" t="s">
        <v>10</v>
      </c>
      <c r="Q94" t="s">
        <v>130</v>
      </c>
      <c r="R94" t="s">
        <v>5</v>
      </c>
      <c r="S94" s="5">
        <v>1</v>
      </c>
      <c r="T94" t="s">
        <v>28</v>
      </c>
      <c r="U94" s="5">
        <v>8091604</v>
      </c>
      <c r="V94" t="s">
        <v>13</v>
      </c>
      <c r="W94" s="7">
        <f t="shared" si="1"/>
        <v>8091604</v>
      </c>
      <c r="X94" s="5">
        <v>1</v>
      </c>
      <c r="Y94" s="5">
        <v>0</v>
      </c>
      <c r="Z94" t="s">
        <v>28</v>
      </c>
      <c r="AA94" s="4">
        <v>0</v>
      </c>
      <c r="AB94" s="5">
        <v>0</v>
      </c>
      <c r="AC94" s="5">
        <v>0</v>
      </c>
      <c r="AD94" s="5">
        <v>1</v>
      </c>
      <c r="AE94" s="5">
        <v>8091604</v>
      </c>
      <c r="AF94" t="s">
        <v>131</v>
      </c>
      <c r="AG94" t="s">
        <v>5</v>
      </c>
      <c r="AH94" t="s">
        <v>5</v>
      </c>
      <c r="AI94" t="s">
        <v>5</v>
      </c>
      <c r="AJ94" t="s">
        <v>30</v>
      </c>
      <c r="AK94" t="s">
        <v>31</v>
      </c>
      <c r="AL94" t="s">
        <v>17</v>
      </c>
      <c r="AM94" t="s">
        <v>32</v>
      </c>
    </row>
    <row r="95" spans="1:39" ht="14.1" hidden="1" customHeight="1" x14ac:dyDescent="0.2">
      <c r="A95" t="s">
        <v>140</v>
      </c>
      <c r="B95" t="s">
        <v>157</v>
      </c>
      <c r="C95" t="s">
        <v>2</v>
      </c>
      <c r="D95" t="s">
        <v>3</v>
      </c>
      <c r="E95" t="s">
        <v>4</v>
      </c>
      <c r="F95" s="2" t="s">
        <v>5</v>
      </c>
      <c r="G95" s="3">
        <v>46029</v>
      </c>
      <c r="H95" t="s">
        <v>6</v>
      </c>
      <c r="I95" t="s">
        <v>5</v>
      </c>
      <c r="J95" t="s">
        <v>143</v>
      </c>
      <c r="K95" t="s">
        <v>53</v>
      </c>
      <c r="L95" t="s">
        <v>5</v>
      </c>
      <c r="M95" t="s">
        <v>9</v>
      </c>
      <c r="N95" t="s">
        <v>5</v>
      </c>
      <c r="O95" t="s">
        <v>5</v>
      </c>
      <c r="P95" t="s">
        <v>10</v>
      </c>
      <c r="Q95" t="s">
        <v>130</v>
      </c>
      <c r="R95" t="s">
        <v>5</v>
      </c>
      <c r="S95" s="5">
        <v>1</v>
      </c>
      <c r="T95" t="s">
        <v>28</v>
      </c>
      <c r="U95" s="5">
        <v>7731384</v>
      </c>
      <c r="V95" t="s">
        <v>13</v>
      </c>
      <c r="W95" s="7">
        <f t="shared" si="1"/>
        <v>7731384</v>
      </c>
      <c r="X95" s="5">
        <v>1</v>
      </c>
      <c r="Y95" s="5">
        <v>0</v>
      </c>
      <c r="Z95" t="s">
        <v>28</v>
      </c>
      <c r="AA95" s="4">
        <v>0</v>
      </c>
      <c r="AB95" s="5">
        <v>0</v>
      </c>
      <c r="AC95" s="5">
        <v>0</v>
      </c>
      <c r="AD95" s="5">
        <v>1</v>
      </c>
      <c r="AE95" s="5">
        <v>7731384</v>
      </c>
      <c r="AF95" t="s">
        <v>131</v>
      </c>
      <c r="AG95" t="s">
        <v>5</v>
      </c>
      <c r="AH95" t="s">
        <v>5</v>
      </c>
      <c r="AI95" t="s">
        <v>5</v>
      </c>
      <c r="AJ95" t="s">
        <v>30</v>
      </c>
      <c r="AK95" t="s">
        <v>54</v>
      </c>
      <c r="AL95" t="s">
        <v>17</v>
      </c>
      <c r="AM95" t="s">
        <v>32</v>
      </c>
    </row>
    <row r="96" spans="1:39" ht="14.1" hidden="1" customHeight="1" x14ac:dyDescent="0.2">
      <c r="A96" t="s">
        <v>140</v>
      </c>
      <c r="B96" t="s">
        <v>158</v>
      </c>
      <c r="C96" t="s">
        <v>2</v>
      </c>
      <c r="D96" t="s">
        <v>3</v>
      </c>
      <c r="E96" t="s">
        <v>4</v>
      </c>
      <c r="F96" s="2" t="s">
        <v>5</v>
      </c>
      <c r="G96" s="3">
        <v>46029</v>
      </c>
      <c r="H96" t="s">
        <v>6</v>
      </c>
      <c r="I96" t="s">
        <v>5</v>
      </c>
      <c r="J96" t="s">
        <v>143</v>
      </c>
      <c r="K96" t="s">
        <v>53</v>
      </c>
      <c r="L96" t="s">
        <v>5</v>
      </c>
      <c r="M96" t="s">
        <v>9</v>
      </c>
      <c r="N96" t="s">
        <v>5</v>
      </c>
      <c r="O96" t="s">
        <v>5</v>
      </c>
      <c r="P96" t="s">
        <v>10</v>
      </c>
      <c r="Q96" t="s">
        <v>130</v>
      </c>
      <c r="R96" t="s">
        <v>5</v>
      </c>
      <c r="S96" s="5">
        <v>1</v>
      </c>
      <c r="T96" t="s">
        <v>28</v>
      </c>
      <c r="U96" s="5">
        <v>7731384</v>
      </c>
      <c r="V96" t="s">
        <v>13</v>
      </c>
      <c r="W96" s="7">
        <f t="shared" si="1"/>
        <v>7731384</v>
      </c>
      <c r="X96" s="5">
        <v>1</v>
      </c>
      <c r="Y96" s="5">
        <v>0</v>
      </c>
      <c r="Z96" t="s">
        <v>28</v>
      </c>
      <c r="AA96" s="4">
        <v>0</v>
      </c>
      <c r="AB96" s="5">
        <v>0</v>
      </c>
      <c r="AC96" s="5">
        <v>0</v>
      </c>
      <c r="AD96" s="5">
        <v>1</v>
      </c>
      <c r="AE96" s="5">
        <v>7731384</v>
      </c>
      <c r="AF96" t="s">
        <v>131</v>
      </c>
      <c r="AG96" t="s">
        <v>5</v>
      </c>
      <c r="AH96" t="s">
        <v>5</v>
      </c>
      <c r="AI96" t="s">
        <v>5</v>
      </c>
      <c r="AJ96" t="s">
        <v>30</v>
      </c>
      <c r="AK96" t="s">
        <v>54</v>
      </c>
      <c r="AL96" t="s">
        <v>17</v>
      </c>
      <c r="AM96" t="s">
        <v>32</v>
      </c>
    </row>
    <row r="97" spans="1:39" ht="14.1" hidden="1" customHeight="1" x14ac:dyDescent="0.2">
      <c r="A97" t="s">
        <v>140</v>
      </c>
      <c r="B97" t="s">
        <v>159</v>
      </c>
      <c r="C97" t="s">
        <v>2</v>
      </c>
      <c r="D97" t="s">
        <v>3</v>
      </c>
      <c r="E97" t="s">
        <v>4</v>
      </c>
      <c r="F97" s="2" t="s">
        <v>5</v>
      </c>
      <c r="G97" s="3">
        <v>46029</v>
      </c>
      <c r="H97" t="s">
        <v>6</v>
      </c>
      <c r="I97" t="s">
        <v>5</v>
      </c>
      <c r="J97" t="s">
        <v>143</v>
      </c>
      <c r="K97" t="s">
        <v>53</v>
      </c>
      <c r="L97" t="s">
        <v>5</v>
      </c>
      <c r="M97" t="s">
        <v>9</v>
      </c>
      <c r="N97" t="s">
        <v>5</v>
      </c>
      <c r="O97" t="s">
        <v>5</v>
      </c>
      <c r="P97" t="s">
        <v>10</v>
      </c>
      <c r="Q97" t="s">
        <v>130</v>
      </c>
      <c r="R97" t="s">
        <v>5</v>
      </c>
      <c r="S97" s="5">
        <v>1</v>
      </c>
      <c r="T97" t="s">
        <v>28</v>
      </c>
      <c r="U97" s="5">
        <v>7731384</v>
      </c>
      <c r="V97" t="s">
        <v>13</v>
      </c>
      <c r="W97" s="7">
        <f t="shared" si="1"/>
        <v>7731384</v>
      </c>
      <c r="X97" s="5">
        <v>1</v>
      </c>
      <c r="Y97" s="5">
        <v>0</v>
      </c>
      <c r="Z97" t="s">
        <v>28</v>
      </c>
      <c r="AA97" s="4">
        <v>0</v>
      </c>
      <c r="AB97" s="5">
        <v>0</v>
      </c>
      <c r="AC97" s="5">
        <v>0</v>
      </c>
      <c r="AD97" s="5">
        <v>1</v>
      </c>
      <c r="AE97" s="5">
        <v>7731384</v>
      </c>
      <c r="AF97" t="s">
        <v>131</v>
      </c>
      <c r="AG97" t="s">
        <v>5</v>
      </c>
      <c r="AH97" t="s">
        <v>5</v>
      </c>
      <c r="AI97" t="s">
        <v>5</v>
      </c>
      <c r="AJ97" t="s">
        <v>30</v>
      </c>
      <c r="AK97" t="s">
        <v>54</v>
      </c>
      <c r="AL97" t="s">
        <v>17</v>
      </c>
      <c r="AM97" t="s">
        <v>32</v>
      </c>
    </row>
    <row r="98" spans="1:39" ht="14.1" hidden="1" customHeight="1" x14ac:dyDescent="0.2">
      <c r="A98" t="s">
        <v>160</v>
      </c>
      <c r="B98" t="s">
        <v>1</v>
      </c>
      <c r="C98" t="s">
        <v>2</v>
      </c>
      <c r="D98" t="s">
        <v>3</v>
      </c>
      <c r="E98" t="s">
        <v>4</v>
      </c>
      <c r="F98" s="2" t="s">
        <v>5</v>
      </c>
      <c r="G98" s="3">
        <v>46029</v>
      </c>
      <c r="H98" t="s">
        <v>6</v>
      </c>
      <c r="I98" t="s">
        <v>5</v>
      </c>
      <c r="J98" t="s">
        <v>161</v>
      </c>
      <c r="K98" t="s">
        <v>53</v>
      </c>
      <c r="L98" t="s">
        <v>5</v>
      </c>
      <c r="M98" t="s">
        <v>9</v>
      </c>
      <c r="N98" t="s">
        <v>5</v>
      </c>
      <c r="O98" t="s">
        <v>5</v>
      </c>
      <c r="P98" t="s">
        <v>10</v>
      </c>
      <c r="Q98" t="s">
        <v>138</v>
      </c>
      <c r="R98" t="s">
        <v>5</v>
      </c>
      <c r="S98" s="5">
        <v>1</v>
      </c>
      <c r="T98" t="s">
        <v>28</v>
      </c>
      <c r="U98" s="5">
        <v>7940693</v>
      </c>
      <c r="V98" t="s">
        <v>13</v>
      </c>
      <c r="W98" s="7">
        <f t="shared" si="1"/>
        <v>7940693</v>
      </c>
      <c r="X98" s="5">
        <v>1</v>
      </c>
      <c r="Y98" s="5">
        <v>0</v>
      </c>
      <c r="Z98" t="s">
        <v>28</v>
      </c>
      <c r="AA98" s="4">
        <v>0</v>
      </c>
      <c r="AB98" s="5">
        <v>0</v>
      </c>
      <c r="AC98" s="5">
        <v>0</v>
      </c>
      <c r="AD98" s="5">
        <v>1</v>
      </c>
      <c r="AE98" s="5">
        <v>7940693</v>
      </c>
      <c r="AF98" t="s">
        <v>139</v>
      </c>
      <c r="AG98" t="s">
        <v>5</v>
      </c>
      <c r="AH98" t="s">
        <v>5</v>
      </c>
      <c r="AI98" t="s">
        <v>5</v>
      </c>
      <c r="AJ98" t="s">
        <v>30</v>
      </c>
      <c r="AK98" t="s">
        <v>54</v>
      </c>
      <c r="AL98" t="s">
        <v>17</v>
      </c>
      <c r="AM98" t="s">
        <v>18</v>
      </c>
    </row>
    <row r="99" spans="1:39" ht="14.1" hidden="1" customHeight="1" x14ac:dyDescent="0.2">
      <c r="A99" t="s">
        <v>160</v>
      </c>
      <c r="B99" t="s">
        <v>19</v>
      </c>
      <c r="C99" t="s">
        <v>2</v>
      </c>
      <c r="D99" t="s">
        <v>3</v>
      </c>
      <c r="E99" t="s">
        <v>4</v>
      </c>
      <c r="F99" s="2" t="s">
        <v>5</v>
      </c>
      <c r="G99" s="3">
        <v>46029</v>
      </c>
      <c r="H99" t="s">
        <v>6</v>
      </c>
      <c r="I99" t="s">
        <v>5</v>
      </c>
      <c r="J99" t="s">
        <v>20</v>
      </c>
      <c r="K99" t="s">
        <v>116</v>
      </c>
      <c r="L99" t="s">
        <v>5</v>
      </c>
      <c r="M99" t="s">
        <v>9</v>
      </c>
      <c r="N99" t="s">
        <v>5</v>
      </c>
      <c r="O99" t="s">
        <v>5</v>
      </c>
      <c r="P99" t="s">
        <v>10</v>
      </c>
      <c r="Q99" t="s">
        <v>138</v>
      </c>
      <c r="R99" t="s">
        <v>5</v>
      </c>
      <c r="S99" s="4">
        <v>436738</v>
      </c>
      <c r="T99" t="s">
        <v>12</v>
      </c>
      <c r="U99" s="5">
        <v>1</v>
      </c>
      <c r="V99" t="s">
        <v>13</v>
      </c>
      <c r="W99" s="7">
        <f t="shared" si="1"/>
        <v>436738</v>
      </c>
      <c r="X99" s="5">
        <v>1</v>
      </c>
      <c r="Y99" s="4">
        <v>0</v>
      </c>
      <c r="Z99" t="s">
        <v>12</v>
      </c>
      <c r="AA99" s="4">
        <v>0</v>
      </c>
      <c r="AB99" s="4">
        <v>0</v>
      </c>
      <c r="AC99" s="5">
        <v>0</v>
      </c>
      <c r="AD99" s="4">
        <v>436738</v>
      </c>
      <c r="AE99" s="5">
        <v>436738</v>
      </c>
      <c r="AF99" t="s">
        <v>139</v>
      </c>
      <c r="AG99" t="s">
        <v>5</v>
      </c>
      <c r="AH99" t="s">
        <v>5</v>
      </c>
      <c r="AI99" t="s">
        <v>5</v>
      </c>
      <c r="AJ99" t="s">
        <v>30</v>
      </c>
      <c r="AK99" t="s">
        <v>22</v>
      </c>
      <c r="AL99" t="s">
        <v>17</v>
      </c>
      <c r="AM99" t="s">
        <v>18</v>
      </c>
    </row>
    <row r="100" spans="1:39" ht="14.1" hidden="1" customHeight="1" x14ac:dyDescent="0.2">
      <c r="A100" t="s">
        <v>162</v>
      </c>
      <c r="B100" t="s">
        <v>1</v>
      </c>
      <c r="C100" t="s">
        <v>2</v>
      </c>
      <c r="D100" t="s">
        <v>3</v>
      </c>
      <c r="E100" t="s">
        <v>4</v>
      </c>
      <c r="F100" s="2" t="s">
        <v>5</v>
      </c>
      <c r="G100" s="3">
        <v>46029</v>
      </c>
      <c r="H100" t="s">
        <v>6</v>
      </c>
      <c r="I100" t="s">
        <v>5</v>
      </c>
      <c r="J100" t="s">
        <v>163</v>
      </c>
      <c r="K100" t="s">
        <v>53</v>
      </c>
      <c r="L100" t="s">
        <v>5</v>
      </c>
      <c r="M100" t="s">
        <v>9</v>
      </c>
      <c r="N100" t="s">
        <v>5</v>
      </c>
      <c r="O100" t="s">
        <v>5</v>
      </c>
      <c r="P100" t="s">
        <v>10</v>
      </c>
      <c r="Q100" t="s">
        <v>138</v>
      </c>
      <c r="R100" t="s">
        <v>5</v>
      </c>
      <c r="S100" s="5">
        <v>1</v>
      </c>
      <c r="T100" t="s">
        <v>28</v>
      </c>
      <c r="U100" s="5">
        <v>7444400</v>
      </c>
      <c r="V100" t="s">
        <v>13</v>
      </c>
      <c r="W100" s="7">
        <f t="shared" si="1"/>
        <v>7444400</v>
      </c>
      <c r="X100" s="5">
        <v>1</v>
      </c>
      <c r="Y100" s="5">
        <v>0</v>
      </c>
      <c r="Z100" t="s">
        <v>28</v>
      </c>
      <c r="AA100" s="4">
        <v>0</v>
      </c>
      <c r="AB100" s="5">
        <v>0</v>
      </c>
      <c r="AC100" s="5">
        <v>0</v>
      </c>
      <c r="AD100" s="5">
        <v>1</v>
      </c>
      <c r="AE100" s="5">
        <v>7444400</v>
      </c>
      <c r="AF100" t="s">
        <v>139</v>
      </c>
      <c r="AG100" t="s">
        <v>5</v>
      </c>
      <c r="AH100" t="s">
        <v>5</v>
      </c>
      <c r="AI100" t="s">
        <v>5</v>
      </c>
      <c r="AJ100" t="s">
        <v>30</v>
      </c>
      <c r="AK100" t="s">
        <v>54</v>
      </c>
      <c r="AL100" t="s">
        <v>17</v>
      </c>
      <c r="AM100" t="s">
        <v>18</v>
      </c>
    </row>
    <row r="101" spans="1:39" ht="14.1" hidden="1" customHeight="1" x14ac:dyDescent="0.2">
      <c r="A101" t="s">
        <v>162</v>
      </c>
      <c r="B101" t="s">
        <v>19</v>
      </c>
      <c r="C101" t="s">
        <v>2</v>
      </c>
      <c r="D101" t="s">
        <v>3</v>
      </c>
      <c r="E101" t="s">
        <v>4</v>
      </c>
      <c r="F101" s="2" t="s">
        <v>5</v>
      </c>
      <c r="G101" s="3">
        <v>46029</v>
      </c>
      <c r="H101" t="s">
        <v>6</v>
      </c>
      <c r="I101" t="s">
        <v>5</v>
      </c>
      <c r="J101" t="s">
        <v>20</v>
      </c>
      <c r="K101" t="s">
        <v>116</v>
      </c>
      <c r="L101" t="s">
        <v>5</v>
      </c>
      <c r="M101" t="s">
        <v>9</v>
      </c>
      <c r="N101" t="s">
        <v>5</v>
      </c>
      <c r="O101" t="s">
        <v>5</v>
      </c>
      <c r="P101" t="s">
        <v>10</v>
      </c>
      <c r="Q101" t="s">
        <v>138</v>
      </c>
      <c r="R101" t="s">
        <v>5</v>
      </c>
      <c r="S101" s="4">
        <v>409442</v>
      </c>
      <c r="T101" t="s">
        <v>12</v>
      </c>
      <c r="U101" s="5">
        <v>1</v>
      </c>
      <c r="V101" t="s">
        <v>13</v>
      </c>
      <c r="W101" s="7">
        <f t="shared" si="1"/>
        <v>409442</v>
      </c>
      <c r="X101" s="5">
        <v>1</v>
      </c>
      <c r="Y101" s="4">
        <v>0</v>
      </c>
      <c r="Z101" t="s">
        <v>12</v>
      </c>
      <c r="AA101" s="4">
        <v>0</v>
      </c>
      <c r="AB101" s="4">
        <v>0</v>
      </c>
      <c r="AC101" s="5">
        <v>0</v>
      </c>
      <c r="AD101" s="4">
        <v>409442</v>
      </c>
      <c r="AE101" s="5">
        <v>409442</v>
      </c>
      <c r="AF101" t="s">
        <v>139</v>
      </c>
      <c r="AG101" t="s">
        <v>5</v>
      </c>
      <c r="AH101" t="s">
        <v>5</v>
      </c>
      <c r="AI101" t="s">
        <v>5</v>
      </c>
      <c r="AJ101" t="s">
        <v>30</v>
      </c>
      <c r="AK101" t="s">
        <v>22</v>
      </c>
      <c r="AL101" t="s">
        <v>17</v>
      </c>
      <c r="AM101" t="s">
        <v>18</v>
      </c>
    </row>
    <row r="102" spans="1:39" ht="14.1" hidden="1" customHeight="1" x14ac:dyDescent="0.2">
      <c r="A102" t="s">
        <v>164</v>
      </c>
      <c r="B102" t="s">
        <v>1</v>
      </c>
      <c r="C102" t="s">
        <v>2</v>
      </c>
      <c r="D102" t="s">
        <v>3</v>
      </c>
      <c r="E102" t="s">
        <v>4</v>
      </c>
      <c r="F102" s="2" t="s">
        <v>5</v>
      </c>
      <c r="G102" s="3">
        <v>46029</v>
      </c>
      <c r="H102" t="s">
        <v>6</v>
      </c>
      <c r="I102" t="s">
        <v>5</v>
      </c>
      <c r="J102" t="s">
        <v>20</v>
      </c>
      <c r="K102" t="s">
        <v>116</v>
      </c>
      <c r="L102" t="s">
        <v>5</v>
      </c>
      <c r="M102" t="s">
        <v>9</v>
      </c>
      <c r="N102" t="s">
        <v>5</v>
      </c>
      <c r="O102" t="s">
        <v>5</v>
      </c>
      <c r="P102" t="s">
        <v>10</v>
      </c>
      <c r="Q102" t="s">
        <v>130</v>
      </c>
      <c r="R102" t="s">
        <v>5</v>
      </c>
      <c r="S102" s="4">
        <v>720751</v>
      </c>
      <c r="T102" t="s">
        <v>12</v>
      </c>
      <c r="U102" s="5">
        <v>1</v>
      </c>
      <c r="V102" t="s">
        <v>13</v>
      </c>
      <c r="W102" s="7">
        <f t="shared" si="1"/>
        <v>720751</v>
      </c>
      <c r="X102" s="5">
        <v>1</v>
      </c>
      <c r="Y102" s="4">
        <v>0</v>
      </c>
      <c r="Z102" t="s">
        <v>12</v>
      </c>
      <c r="AA102" s="4">
        <v>0</v>
      </c>
      <c r="AB102" s="4">
        <v>0</v>
      </c>
      <c r="AC102" s="5">
        <v>0</v>
      </c>
      <c r="AD102" s="4">
        <v>720751</v>
      </c>
      <c r="AE102" s="5">
        <v>720751</v>
      </c>
      <c r="AF102" t="s">
        <v>131</v>
      </c>
      <c r="AG102" t="s">
        <v>5</v>
      </c>
      <c r="AH102" t="s">
        <v>5</v>
      </c>
      <c r="AI102" t="s">
        <v>5</v>
      </c>
      <c r="AJ102" t="s">
        <v>30</v>
      </c>
      <c r="AK102" t="s">
        <v>22</v>
      </c>
      <c r="AL102" t="s">
        <v>17</v>
      </c>
      <c r="AM102" t="s">
        <v>18</v>
      </c>
    </row>
    <row r="103" spans="1:39" ht="14.1" hidden="1" customHeight="1" x14ac:dyDescent="0.2">
      <c r="A103" t="s">
        <v>164</v>
      </c>
      <c r="B103" t="s">
        <v>19</v>
      </c>
      <c r="C103" t="s">
        <v>2</v>
      </c>
      <c r="D103" t="s">
        <v>3</v>
      </c>
      <c r="E103" t="s">
        <v>4</v>
      </c>
      <c r="F103" s="2" t="s">
        <v>5</v>
      </c>
      <c r="G103" s="3">
        <v>46029</v>
      </c>
      <c r="H103" t="s">
        <v>6</v>
      </c>
      <c r="I103" t="s">
        <v>5</v>
      </c>
      <c r="J103" t="s">
        <v>20</v>
      </c>
      <c r="K103" t="s">
        <v>116</v>
      </c>
      <c r="L103" t="s">
        <v>5</v>
      </c>
      <c r="M103" t="s">
        <v>9</v>
      </c>
      <c r="N103" t="s">
        <v>5</v>
      </c>
      <c r="O103" t="s">
        <v>5</v>
      </c>
      <c r="P103" t="s">
        <v>10</v>
      </c>
      <c r="Q103" t="s">
        <v>130</v>
      </c>
      <c r="R103" t="s">
        <v>5</v>
      </c>
      <c r="S103" s="4">
        <v>461348</v>
      </c>
      <c r="T103" t="s">
        <v>12</v>
      </c>
      <c r="U103" s="5">
        <v>1</v>
      </c>
      <c r="V103" t="s">
        <v>13</v>
      </c>
      <c r="W103" s="7">
        <f t="shared" si="1"/>
        <v>461348</v>
      </c>
      <c r="X103" s="5">
        <v>1</v>
      </c>
      <c r="Y103" s="4">
        <v>0</v>
      </c>
      <c r="Z103" t="s">
        <v>12</v>
      </c>
      <c r="AA103" s="4">
        <v>0</v>
      </c>
      <c r="AB103" s="4">
        <v>0</v>
      </c>
      <c r="AC103" s="5">
        <v>0</v>
      </c>
      <c r="AD103" s="4">
        <v>461348</v>
      </c>
      <c r="AE103" s="5">
        <v>461348</v>
      </c>
      <c r="AF103" t="s">
        <v>131</v>
      </c>
      <c r="AG103" t="s">
        <v>5</v>
      </c>
      <c r="AH103" t="s">
        <v>5</v>
      </c>
      <c r="AI103" t="s">
        <v>5</v>
      </c>
      <c r="AJ103" t="s">
        <v>30</v>
      </c>
      <c r="AK103" t="s">
        <v>22</v>
      </c>
      <c r="AL103" t="s">
        <v>17</v>
      </c>
      <c r="AM103" t="s">
        <v>18</v>
      </c>
    </row>
    <row r="104" spans="1:39" ht="14.1" hidden="1" customHeight="1" x14ac:dyDescent="0.2">
      <c r="A104" t="s">
        <v>164</v>
      </c>
      <c r="B104" t="s">
        <v>34</v>
      </c>
      <c r="C104" t="s">
        <v>2</v>
      </c>
      <c r="D104" t="s">
        <v>3</v>
      </c>
      <c r="E104" t="s">
        <v>4</v>
      </c>
      <c r="F104" s="2" t="s">
        <v>5</v>
      </c>
      <c r="G104" s="3">
        <v>46029</v>
      </c>
      <c r="H104" t="s">
        <v>6</v>
      </c>
      <c r="I104" t="s">
        <v>5</v>
      </c>
      <c r="J104" t="s">
        <v>20</v>
      </c>
      <c r="K104" t="s">
        <v>116</v>
      </c>
      <c r="L104" t="s">
        <v>5</v>
      </c>
      <c r="M104" t="s">
        <v>9</v>
      </c>
      <c r="N104" t="s">
        <v>5</v>
      </c>
      <c r="O104" t="s">
        <v>5</v>
      </c>
      <c r="P104" t="s">
        <v>10</v>
      </c>
      <c r="Q104" t="s">
        <v>130</v>
      </c>
      <c r="R104" t="s">
        <v>5</v>
      </c>
      <c r="S104" s="4">
        <v>416054</v>
      </c>
      <c r="T104" t="s">
        <v>12</v>
      </c>
      <c r="U104" s="5">
        <v>1</v>
      </c>
      <c r="V104" t="s">
        <v>13</v>
      </c>
      <c r="W104" s="7">
        <f t="shared" si="1"/>
        <v>416054</v>
      </c>
      <c r="X104" s="5">
        <v>1</v>
      </c>
      <c r="Y104" s="4">
        <v>0</v>
      </c>
      <c r="Z104" t="s">
        <v>12</v>
      </c>
      <c r="AA104" s="4">
        <v>0</v>
      </c>
      <c r="AB104" s="4">
        <v>0</v>
      </c>
      <c r="AC104" s="5">
        <v>0</v>
      </c>
      <c r="AD104" s="4">
        <v>416054</v>
      </c>
      <c r="AE104" s="5">
        <v>416054</v>
      </c>
      <c r="AF104" t="s">
        <v>131</v>
      </c>
      <c r="AG104" t="s">
        <v>5</v>
      </c>
      <c r="AH104" t="s">
        <v>5</v>
      </c>
      <c r="AI104" t="s">
        <v>5</v>
      </c>
      <c r="AJ104" t="s">
        <v>30</v>
      </c>
      <c r="AK104" t="s">
        <v>22</v>
      </c>
      <c r="AL104" t="s">
        <v>17</v>
      </c>
      <c r="AM104" t="s">
        <v>18</v>
      </c>
    </row>
    <row r="105" spans="1:39" ht="14.1" hidden="1" customHeight="1" x14ac:dyDescent="0.2">
      <c r="A105" t="s">
        <v>164</v>
      </c>
      <c r="B105" t="s">
        <v>36</v>
      </c>
      <c r="C105" t="s">
        <v>2</v>
      </c>
      <c r="D105" t="s">
        <v>3</v>
      </c>
      <c r="E105" t="s">
        <v>4</v>
      </c>
      <c r="F105" s="2" t="s">
        <v>5</v>
      </c>
      <c r="G105" s="3">
        <v>46029</v>
      </c>
      <c r="H105" t="s">
        <v>6</v>
      </c>
      <c r="I105" t="s">
        <v>5</v>
      </c>
      <c r="J105" t="s">
        <v>20</v>
      </c>
      <c r="K105" t="s">
        <v>116</v>
      </c>
      <c r="L105" t="s">
        <v>5</v>
      </c>
      <c r="M105" t="s">
        <v>9</v>
      </c>
      <c r="N105" t="s">
        <v>5</v>
      </c>
      <c r="O105" t="s">
        <v>5</v>
      </c>
      <c r="P105" t="s">
        <v>10</v>
      </c>
      <c r="Q105" t="s">
        <v>130</v>
      </c>
      <c r="R105" t="s">
        <v>5</v>
      </c>
      <c r="S105" s="4">
        <v>400106</v>
      </c>
      <c r="T105" t="s">
        <v>12</v>
      </c>
      <c r="U105" s="5">
        <v>1</v>
      </c>
      <c r="V105" t="s">
        <v>13</v>
      </c>
      <c r="W105" s="7">
        <f t="shared" si="1"/>
        <v>400106</v>
      </c>
      <c r="X105" s="5">
        <v>1</v>
      </c>
      <c r="Y105" s="4">
        <v>0</v>
      </c>
      <c r="Z105" t="s">
        <v>12</v>
      </c>
      <c r="AA105" s="4">
        <v>0</v>
      </c>
      <c r="AB105" s="4">
        <v>0</v>
      </c>
      <c r="AC105" s="5">
        <v>0</v>
      </c>
      <c r="AD105" s="4">
        <v>400106</v>
      </c>
      <c r="AE105" s="5">
        <v>400106</v>
      </c>
      <c r="AF105" t="s">
        <v>131</v>
      </c>
      <c r="AG105" t="s">
        <v>5</v>
      </c>
      <c r="AH105" t="s">
        <v>5</v>
      </c>
      <c r="AI105" t="s">
        <v>5</v>
      </c>
      <c r="AJ105" t="s">
        <v>30</v>
      </c>
      <c r="AK105" t="s">
        <v>22</v>
      </c>
      <c r="AL105" t="s">
        <v>17</v>
      </c>
      <c r="AM105" t="s">
        <v>18</v>
      </c>
    </row>
    <row r="106" spans="1:39" ht="14.1" hidden="1" customHeight="1" x14ac:dyDescent="0.2">
      <c r="A106" t="s">
        <v>164</v>
      </c>
      <c r="B106" t="s">
        <v>38</v>
      </c>
      <c r="C106" t="s">
        <v>2</v>
      </c>
      <c r="D106" t="s">
        <v>3</v>
      </c>
      <c r="E106" t="s">
        <v>4</v>
      </c>
      <c r="F106" s="2" t="s">
        <v>5</v>
      </c>
      <c r="G106" s="3">
        <v>46029</v>
      </c>
      <c r="H106" t="s">
        <v>6</v>
      </c>
      <c r="I106" t="s">
        <v>5</v>
      </c>
      <c r="J106" t="s">
        <v>20</v>
      </c>
      <c r="K106" t="s">
        <v>116</v>
      </c>
      <c r="L106" t="s">
        <v>5</v>
      </c>
      <c r="M106" t="s">
        <v>9</v>
      </c>
      <c r="N106" t="s">
        <v>5</v>
      </c>
      <c r="O106" t="s">
        <v>5</v>
      </c>
      <c r="P106" t="s">
        <v>10</v>
      </c>
      <c r="Q106" t="s">
        <v>130</v>
      </c>
      <c r="R106" t="s">
        <v>5</v>
      </c>
      <c r="S106" s="4">
        <v>400106</v>
      </c>
      <c r="T106" t="s">
        <v>12</v>
      </c>
      <c r="U106" s="5">
        <v>1</v>
      </c>
      <c r="V106" t="s">
        <v>13</v>
      </c>
      <c r="W106" s="7">
        <f t="shared" si="1"/>
        <v>400106</v>
      </c>
      <c r="X106" s="5">
        <v>1</v>
      </c>
      <c r="Y106" s="4">
        <v>0</v>
      </c>
      <c r="Z106" t="s">
        <v>12</v>
      </c>
      <c r="AA106" s="4">
        <v>0</v>
      </c>
      <c r="AB106" s="4">
        <v>0</v>
      </c>
      <c r="AC106" s="5">
        <v>0</v>
      </c>
      <c r="AD106" s="4">
        <v>400106</v>
      </c>
      <c r="AE106" s="5">
        <v>400106</v>
      </c>
      <c r="AF106" t="s">
        <v>131</v>
      </c>
      <c r="AG106" t="s">
        <v>5</v>
      </c>
      <c r="AH106" t="s">
        <v>5</v>
      </c>
      <c r="AI106" t="s">
        <v>5</v>
      </c>
      <c r="AJ106" t="s">
        <v>30</v>
      </c>
      <c r="AK106" t="s">
        <v>22</v>
      </c>
      <c r="AL106" t="s">
        <v>17</v>
      </c>
      <c r="AM106" t="s">
        <v>18</v>
      </c>
    </row>
    <row r="107" spans="1:39" ht="14.1" hidden="1" customHeight="1" x14ac:dyDescent="0.2">
      <c r="A107" t="s">
        <v>164</v>
      </c>
      <c r="B107" t="s">
        <v>40</v>
      </c>
      <c r="C107" t="s">
        <v>2</v>
      </c>
      <c r="D107" t="s">
        <v>3</v>
      </c>
      <c r="E107" t="s">
        <v>4</v>
      </c>
      <c r="F107" s="2" t="s">
        <v>5</v>
      </c>
      <c r="G107" s="3">
        <v>46029</v>
      </c>
      <c r="H107" t="s">
        <v>6</v>
      </c>
      <c r="I107" t="s">
        <v>5</v>
      </c>
      <c r="J107" t="s">
        <v>20</v>
      </c>
      <c r="K107" t="s">
        <v>116</v>
      </c>
      <c r="L107" t="s">
        <v>5</v>
      </c>
      <c r="M107" t="s">
        <v>9</v>
      </c>
      <c r="N107" t="s">
        <v>5</v>
      </c>
      <c r="O107" t="s">
        <v>5</v>
      </c>
      <c r="P107" t="s">
        <v>10</v>
      </c>
      <c r="Q107" t="s">
        <v>130</v>
      </c>
      <c r="R107" t="s">
        <v>5</v>
      </c>
      <c r="S107" s="4">
        <v>400106</v>
      </c>
      <c r="T107" t="s">
        <v>12</v>
      </c>
      <c r="U107" s="5">
        <v>1</v>
      </c>
      <c r="V107" t="s">
        <v>13</v>
      </c>
      <c r="W107" s="7">
        <f t="shared" si="1"/>
        <v>400106</v>
      </c>
      <c r="X107" s="5">
        <v>1</v>
      </c>
      <c r="Y107" s="4">
        <v>0</v>
      </c>
      <c r="Z107" t="s">
        <v>12</v>
      </c>
      <c r="AA107" s="4">
        <v>0</v>
      </c>
      <c r="AB107" s="4">
        <v>0</v>
      </c>
      <c r="AC107" s="5">
        <v>0</v>
      </c>
      <c r="AD107" s="4">
        <v>400106</v>
      </c>
      <c r="AE107" s="5">
        <v>400106</v>
      </c>
      <c r="AF107" t="s">
        <v>131</v>
      </c>
      <c r="AG107" t="s">
        <v>5</v>
      </c>
      <c r="AH107" t="s">
        <v>5</v>
      </c>
      <c r="AI107" t="s">
        <v>5</v>
      </c>
      <c r="AJ107" t="s">
        <v>30</v>
      </c>
      <c r="AK107" t="s">
        <v>22</v>
      </c>
      <c r="AL107" t="s">
        <v>17</v>
      </c>
      <c r="AM107" t="s">
        <v>18</v>
      </c>
    </row>
    <row r="108" spans="1:39" ht="14.1" hidden="1" customHeight="1" x14ac:dyDescent="0.2">
      <c r="A108" t="s">
        <v>164</v>
      </c>
      <c r="B108" t="s">
        <v>42</v>
      </c>
      <c r="C108" t="s">
        <v>2</v>
      </c>
      <c r="D108" t="s">
        <v>3</v>
      </c>
      <c r="E108" t="s">
        <v>4</v>
      </c>
      <c r="F108" s="2" t="s">
        <v>5</v>
      </c>
      <c r="G108" s="3">
        <v>46029</v>
      </c>
      <c r="H108" t="s">
        <v>6</v>
      </c>
      <c r="I108" t="s">
        <v>5</v>
      </c>
      <c r="J108" t="s">
        <v>20</v>
      </c>
      <c r="K108" t="s">
        <v>116</v>
      </c>
      <c r="L108" t="s">
        <v>5</v>
      </c>
      <c r="M108" t="s">
        <v>9</v>
      </c>
      <c r="N108" t="s">
        <v>5</v>
      </c>
      <c r="O108" t="s">
        <v>5</v>
      </c>
      <c r="P108" t="s">
        <v>10</v>
      </c>
      <c r="Q108" t="s">
        <v>130</v>
      </c>
      <c r="R108" t="s">
        <v>5</v>
      </c>
      <c r="S108" s="4">
        <v>400106</v>
      </c>
      <c r="T108" t="s">
        <v>12</v>
      </c>
      <c r="U108" s="5">
        <v>1</v>
      </c>
      <c r="V108" t="s">
        <v>13</v>
      </c>
      <c r="W108" s="7">
        <f t="shared" si="1"/>
        <v>400106</v>
      </c>
      <c r="X108" s="5">
        <v>1</v>
      </c>
      <c r="Y108" s="4">
        <v>0</v>
      </c>
      <c r="Z108" t="s">
        <v>12</v>
      </c>
      <c r="AA108" s="4">
        <v>0</v>
      </c>
      <c r="AB108" s="4">
        <v>0</v>
      </c>
      <c r="AC108" s="5">
        <v>0</v>
      </c>
      <c r="AD108" s="4">
        <v>400106</v>
      </c>
      <c r="AE108" s="5">
        <v>400106</v>
      </c>
      <c r="AF108" t="s">
        <v>131</v>
      </c>
      <c r="AG108" t="s">
        <v>5</v>
      </c>
      <c r="AH108" t="s">
        <v>5</v>
      </c>
      <c r="AI108" t="s">
        <v>5</v>
      </c>
      <c r="AJ108" t="s">
        <v>30</v>
      </c>
      <c r="AK108" t="s">
        <v>22</v>
      </c>
      <c r="AL108" t="s">
        <v>17</v>
      </c>
      <c r="AM108" t="s">
        <v>18</v>
      </c>
    </row>
    <row r="109" spans="1:39" ht="14.1" hidden="1" customHeight="1" x14ac:dyDescent="0.2">
      <c r="A109" t="s">
        <v>164</v>
      </c>
      <c r="B109" t="s">
        <v>44</v>
      </c>
      <c r="C109" t="s">
        <v>2</v>
      </c>
      <c r="D109" t="s">
        <v>3</v>
      </c>
      <c r="E109" t="s">
        <v>4</v>
      </c>
      <c r="F109" s="2" t="s">
        <v>5</v>
      </c>
      <c r="G109" s="3">
        <v>46029</v>
      </c>
      <c r="H109" t="s">
        <v>6</v>
      </c>
      <c r="I109" t="s">
        <v>5</v>
      </c>
      <c r="J109" t="s">
        <v>20</v>
      </c>
      <c r="K109" t="s">
        <v>116</v>
      </c>
      <c r="L109" t="s">
        <v>5</v>
      </c>
      <c r="M109" t="s">
        <v>9</v>
      </c>
      <c r="N109" t="s">
        <v>5</v>
      </c>
      <c r="O109" t="s">
        <v>5</v>
      </c>
      <c r="P109" t="s">
        <v>10</v>
      </c>
      <c r="Q109" t="s">
        <v>130</v>
      </c>
      <c r="R109" t="s">
        <v>5</v>
      </c>
      <c r="S109" s="4">
        <v>416054</v>
      </c>
      <c r="T109" t="s">
        <v>12</v>
      </c>
      <c r="U109" s="5">
        <v>1</v>
      </c>
      <c r="V109" t="s">
        <v>13</v>
      </c>
      <c r="W109" s="7">
        <f t="shared" si="1"/>
        <v>416054</v>
      </c>
      <c r="X109" s="5">
        <v>1</v>
      </c>
      <c r="Y109" s="4">
        <v>0</v>
      </c>
      <c r="Z109" t="s">
        <v>12</v>
      </c>
      <c r="AA109" s="4">
        <v>0</v>
      </c>
      <c r="AB109" s="4">
        <v>0</v>
      </c>
      <c r="AC109" s="5">
        <v>0</v>
      </c>
      <c r="AD109" s="4">
        <v>416054</v>
      </c>
      <c r="AE109" s="5">
        <v>416054</v>
      </c>
      <c r="AF109" t="s">
        <v>131</v>
      </c>
      <c r="AG109" t="s">
        <v>5</v>
      </c>
      <c r="AH109" t="s">
        <v>5</v>
      </c>
      <c r="AI109" t="s">
        <v>5</v>
      </c>
      <c r="AJ109" t="s">
        <v>30</v>
      </c>
      <c r="AK109" t="s">
        <v>22</v>
      </c>
      <c r="AL109" t="s">
        <v>17</v>
      </c>
      <c r="AM109" t="s">
        <v>18</v>
      </c>
    </row>
    <row r="110" spans="1:39" ht="14.1" hidden="1" customHeight="1" x14ac:dyDescent="0.2">
      <c r="A110" t="s">
        <v>164</v>
      </c>
      <c r="B110" t="s">
        <v>45</v>
      </c>
      <c r="C110" t="s">
        <v>2</v>
      </c>
      <c r="D110" t="s">
        <v>3</v>
      </c>
      <c r="E110" t="s">
        <v>4</v>
      </c>
      <c r="F110" s="2" t="s">
        <v>5</v>
      </c>
      <c r="G110" s="3">
        <v>46029</v>
      </c>
      <c r="H110" t="s">
        <v>6</v>
      </c>
      <c r="I110" t="s">
        <v>5</v>
      </c>
      <c r="J110" t="s">
        <v>20</v>
      </c>
      <c r="K110" t="s">
        <v>116</v>
      </c>
      <c r="L110" t="s">
        <v>5</v>
      </c>
      <c r="M110" t="s">
        <v>9</v>
      </c>
      <c r="N110" t="s">
        <v>5</v>
      </c>
      <c r="O110" t="s">
        <v>5</v>
      </c>
      <c r="P110" t="s">
        <v>10</v>
      </c>
      <c r="Q110" t="s">
        <v>130</v>
      </c>
      <c r="R110" t="s">
        <v>5</v>
      </c>
      <c r="S110" s="4">
        <v>413314</v>
      </c>
      <c r="T110" t="s">
        <v>12</v>
      </c>
      <c r="U110" s="5">
        <v>1</v>
      </c>
      <c r="V110" t="s">
        <v>13</v>
      </c>
      <c r="W110" s="7">
        <f t="shared" si="1"/>
        <v>413314</v>
      </c>
      <c r="X110" s="5">
        <v>1</v>
      </c>
      <c r="Y110" s="4">
        <v>0</v>
      </c>
      <c r="Z110" t="s">
        <v>12</v>
      </c>
      <c r="AA110" s="4">
        <v>0</v>
      </c>
      <c r="AB110" s="4">
        <v>0</v>
      </c>
      <c r="AC110" s="5">
        <v>0</v>
      </c>
      <c r="AD110" s="4">
        <v>413314</v>
      </c>
      <c r="AE110" s="5">
        <v>413314</v>
      </c>
      <c r="AF110" t="s">
        <v>131</v>
      </c>
      <c r="AG110" t="s">
        <v>5</v>
      </c>
      <c r="AH110" t="s">
        <v>5</v>
      </c>
      <c r="AI110" t="s">
        <v>5</v>
      </c>
      <c r="AJ110" t="s">
        <v>30</v>
      </c>
      <c r="AK110" t="s">
        <v>22</v>
      </c>
      <c r="AL110" t="s">
        <v>17</v>
      </c>
      <c r="AM110" t="s">
        <v>18</v>
      </c>
    </row>
    <row r="111" spans="1:39" ht="14.1" hidden="1" customHeight="1" x14ac:dyDescent="0.2">
      <c r="A111" t="s">
        <v>164</v>
      </c>
      <c r="B111" t="s">
        <v>47</v>
      </c>
      <c r="C111" t="s">
        <v>2</v>
      </c>
      <c r="D111" t="s">
        <v>3</v>
      </c>
      <c r="E111" t="s">
        <v>4</v>
      </c>
      <c r="F111" s="2" t="s">
        <v>5</v>
      </c>
      <c r="G111" s="3">
        <v>46029</v>
      </c>
      <c r="H111" t="s">
        <v>6</v>
      </c>
      <c r="I111" t="s">
        <v>5</v>
      </c>
      <c r="J111" t="s">
        <v>20</v>
      </c>
      <c r="K111" t="s">
        <v>116</v>
      </c>
      <c r="L111" t="s">
        <v>5</v>
      </c>
      <c r="M111" t="s">
        <v>9</v>
      </c>
      <c r="N111" t="s">
        <v>5</v>
      </c>
      <c r="O111" t="s">
        <v>5</v>
      </c>
      <c r="P111" t="s">
        <v>10</v>
      </c>
      <c r="Q111" t="s">
        <v>130</v>
      </c>
      <c r="R111" t="s">
        <v>5</v>
      </c>
      <c r="S111" s="4">
        <v>400106</v>
      </c>
      <c r="T111" t="s">
        <v>12</v>
      </c>
      <c r="U111" s="5">
        <v>1</v>
      </c>
      <c r="V111" t="s">
        <v>13</v>
      </c>
      <c r="W111" s="7">
        <f t="shared" si="1"/>
        <v>400106</v>
      </c>
      <c r="X111" s="5">
        <v>1</v>
      </c>
      <c r="Y111" s="4">
        <v>0</v>
      </c>
      <c r="Z111" t="s">
        <v>12</v>
      </c>
      <c r="AA111" s="4">
        <v>0</v>
      </c>
      <c r="AB111" s="4">
        <v>0</v>
      </c>
      <c r="AC111" s="5">
        <v>0</v>
      </c>
      <c r="AD111" s="4">
        <v>400106</v>
      </c>
      <c r="AE111" s="5">
        <v>400106</v>
      </c>
      <c r="AF111" t="s">
        <v>131</v>
      </c>
      <c r="AG111" t="s">
        <v>5</v>
      </c>
      <c r="AH111" t="s">
        <v>5</v>
      </c>
      <c r="AI111" t="s">
        <v>5</v>
      </c>
      <c r="AJ111" t="s">
        <v>30</v>
      </c>
      <c r="AK111" t="s">
        <v>22</v>
      </c>
      <c r="AL111" t="s">
        <v>17</v>
      </c>
      <c r="AM111" t="s">
        <v>18</v>
      </c>
    </row>
    <row r="112" spans="1:39" ht="14.1" hidden="1" customHeight="1" x14ac:dyDescent="0.2">
      <c r="A112" t="s">
        <v>164</v>
      </c>
      <c r="B112" t="s">
        <v>49</v>
      </c>
      <c r="C112" t="s">
        <v>2</v>
      </c>
      <c r="D112" t="s">
        <v>3</v>
      </c>
      <c r="E112" t="s">
        <v>4</v>
      </c>
      <c r="F112" s="2" t="s">
        <v>5</v>
      </c>
      <c r="G112" s="3">
        <v>46029</v>
      </c>
      <c r="H112" t="s">
        <v>6</v>
      </c>
      <c r="I112" t="s">
        <v>5</v>
      </c>
      <c r="J112" t="s">
        <v>20</v>
      </c>
      <c r="K112" t="s">
        <v>116</v>
      </c>
      <c r="L112" t="s">
        <v>5</v>
      </c>
      <c r="M112" t="s">
        <v>9</v>
      </c>
      <c r="N112" t="s">
        <v>5</v>
      </c>
      <c r="O112" t="s">
        <v>5</v>
      </c>
      <c r="P112" t="s">
        <v>10</v>
      </c>
      <c r="Q112" t="s">
        <v>130</v>
      </c>
      <c r="R112" t="s">
        <v>5</v>
      </c>
      <c r="S112" s="4">
        <v>400106</v>
      </c>
      <c r="T112" t="s">
        <v>12</v>
      </c>
      <c r="U112" s="5">
        <v>1</v>
      </c>
      <c r="V112" t="s">
        <v>13</v>
      </c>
      <c r="W112" s="7">
        <f t="shared" si="1"/>
        <v>400106</v>
      </c>
      <c r="X112" s="5">
        <v>1</v>
      </c>
      <c r="Y112" s="4">
        <v>0</v>
      </c>
      <c r="Z112" t="s">
        <v>12</v>
      </c>
      <c r="AA112" s="4">
        <v>0</v>
      </c>
      <c r="AB112" s="4">
        <v>0</v>
      </c>
      <c r="AC112" s="5">
        <v>0</v>
      </c>
      <c r="AD112" s="4">
        <v>400106</v>
      </c>
      <c r="AE112" s="5">
        <v>400106</v>
      </c>
      <c r="AF112" t="s">
        <v>131</v>
      </c>
      <c r="AG112" t="s">
        <v>5</v>
      </c>
      <c r="AH112" t="s">
        <v>5</v>
      </c>
      <c r="AI112" t="s">
        <v>5</v>
      </c>
      <c r="AJ112" t="s">
        <v>30</v>
      </c>
      <c r="AK112" t="s">
        <v>22</v>
      </c>
      <c r="AL112" t="s">
        <v>17</v>
      </c>
      <c r="AM112" t="s">
        <v>18</v>
      </c>
    </row>
    <row r="113" spans="1:39" ht="14.1" hidden="1" customHeight="1" x14ac:dyDescent="0.2">
      <c r="A113" t="s">
        <v>164</v>
      </c>
      <c r="B113" t="s">
        <v>151</v>
      </c>
      <c r="C113" t="s">
        <v>2</v>
      </c>
      <c r="D113" t="s">
        <v>3</v>
      </c>
      <c r="E113" t="s">
        <v>4</v>
      </c>
      <c r="F113" s="2" t="s">
        <v>5</v>
      </c>
      <c r="G113" s="3">
        <v>46029</v>
      </c>
      <c r="H113" t="s">
        <v>6</v>
      </c>
      <c r="I113" t="s">
        <v>5</v>
      </c>
      <c r="J113" t="s">
        <v>20</v>
      </c>
      <c r="K113" t="s">
        <v>116</v>
      </c>
      <c r="L113" t="s">
        <v>5</v>
      </c>
      <c r="M113" t="s">
        <v>9</v>
      </c>
      <c r="N113" t="s">
        <v>5</v>
      </c>
      <c r="O113" t="s">
        <v>5</v>
      </c>
      <c r="P113" t="s">
        <v>10</v>
      </c>
      <c r="Q113" t="s">
        <v>130</v>
      </c>
      <c r="R113" t="s">
        <v>5</v>
      </c>
      <c r="S113" s="4">
        <v>400106</v>
      </c>
      <c r="T113" t="s">
        <v>12</v>
      </c>
      <c r="U113" s="5">
        <v>1</v>
      </c>
      <c r="V113" t="s">
        <v>13</v>
      </c>
      <c r="W113" s="7">
        <f t="shared" si="1"/>
        <v>400106</v>
      </c>
      <c r="X113" s="5">
        <v>1</v>
      </c>
      <c r="Y113" s="4">
        <v>0</v>
      </c>
      <c r="Z113" t="s">
        <v>12</v>
      </c>
      <c r="AA113" s="4">
        <v>0</v>
      </c>
      <c r="AB113" s="4">
        <v>0</v>
      </c>
      <c r="AC113" s="5">
        <v>0</v>
      </c>
      <c r="AD113" s="4">
        <v>400106</v>
      </c>
      <c r="AE113" s="5">
        <v>400106</v>
      </c>
      <c r="AF113" t="s">
        <v>131</v>
      </c>
      <c r="AG113" t="s">
        <v>5</v>
      </c>
      <c r="AH113" t="s">
        <v>5</v>
      </c>
      <c r="AI113" t="s">
        <v>5</v>
      </c>
      <c r="AJ113" t="s">
        <v>30</v>
      </c>
      <c r="AK113" t="s">
        <v>22</v>
      </c>
      <c r="AL113" t="s">
        <v>17</v>
      </c>
      <c r="AM113" t="s">
        <v>18</v>
      </c>
    </row>
    <row r="114" spans="1:39" ht="14.1" hidden="1" customHeight="1" x14ac:dyDescent="0.2">
      <c r="A114" t="s">
        <v>164</v>
      </c>
      <c r="B114" t="s">
        <v>153</v>
      </c>
      <c r="C114" t="s">
        <v>2</v>
      </c>
      <c r="D114" t="s">
        <v>3</v>
      </c>
      <c r="E114" t="s">
        <v>4</v>
      </c>
      <c r="F114" s="2" t="s">
        <v>5</v>
      </c>
      <c r="G114" s="3">
        <v>46029</v>
      </c>
      <c r="H114" t="s">
        <v>6</v>
      </c>
      <c r="I114" t="s">
        <v>5</v>
      </c>
      <c r="J114" t="s">
        <v>20</v>
      </c>
      <c r="K114" t="s">
        <v>116</v>
      </c>
      <c r="L114" t="s">
        <v>5</v>
      </c>
      <c r="M114" t="s">
        <v>9</v>
      </c>
      <c r="N114" t="s">
        <v>5</v>
      </c>
      <c r="O114" t="s">
        <v>5</v>
      </c>
      <c r="P114" t="s">
        <v>10</v>
      </c>
      <c r="Q114" t="s">
        <v>130</v>
      </c>
      <c r="R114" t="s">
        <v>5</v>
      </c>
      <c r="S114" s="4">
        <v>433291</v>
      </c>
      <c r="T114" t="s">
        <v>12</v>
      </c>
      <c r="U114" s="5">
        <v>1</v>
      </c>
      <c r="V114" t="s">
        <v>13</v>
      </c>
      <c r="W114" s="7">
        <f t="shared" si="1"/>
        <v>433291</v>
      </c>
      <c r="X114" s="5">
        <v>1</v>
      </c>
      <c r="Y114" s="4">
        <v>0</v>
      </c>
      <c r="Z114" t="s">
        <v>12</v>
      </c>
      <c r="AA114" s="4">
        <v>0</v>
      </c>
      <c r="AB114" s="4">
        <v>0</v>
      </c>
      <c r="AC114" s="5">
        <v>0</v>
      </c>
      <c r="AD114" s="4">
        <v>433291</v>
      </c>
      <c r="AE114" s="5">
        <v>433291</v>
      </c>
      <c r="AF114" t="s">
        <v>131</v>
      </c>
      <c r="AG114" t="s">
        <v>5</v>
      </c>
      <c r="AH114" t="s">
        <v>5</v>
      </c>
      <c r="AI114" t="s">
        <v>5</v>
      </c>
      <c r="AJ114" t="s">
        <v>30</v>
      </c>
      <c r="AK114" t="s">
        <v>22</v>
      </c>
      <c r="AL114" t="s">
        <v>17</v>
      </c>
      <c r="AM114" t="s">
        <v>18</v>
      </c>
    </row>
    <row r="115" spans="1:39" ht="14.1" hidden="1" customHeight="1" x14ac:dyDescent="0.2">
      <c r="A115" t="s">
        <v>164</v>
      </c>
      <c r="B115" t="s">
        <v>155</v>
      </c>
      <c r="C115" t="s">
        <v>2</v>
      </c>
      <c r="D115" t="s">
        <v>3</v>
      </c>
      <c r="E115" t="s">
        <v>4</v>
      </c>
      <c r="F115" s="2" t="s">
        <v>5</v>
      </c>
      <c r="G115" s="3">
        <v>46029</v>
      </c>
      <c r="H115" t="s">
        <v>6</v>
      </c>
      <c r="I115" t="s">
        <v>5</v>
      </c>
      <c r="J115" t="s">
        <v>20</v>
      </c>
      <c r="K115" t="s">
        <v>116</v>
      </c>
      <c r="L115" t="s">
        <v>5</v>
      </c>
      <c r="M115" t="s">
        <v>9</v>
      </c>
      <c r="N115" t="s">
        <v>5</v>
      </c>
      <c r="O115" t="s">
        <v>5</v>
      </c>
      <c r="P115" t="s">
        <v>10</v>
      </c>
      <c r="Q115" t="s">
        <v>130</v>
      </c>
      <c r="R115" t="s">
        <v>5</v>
      </c>
      <c r="S115" s="4">
        <v>419918</v>
      </c>
      <c r="T115" t="s">
        <v>12</v>
      </c>
      <c r="U115" s="5">
        <v>1</v>
      </c>
      <c r="V115" t="s">
        <v>13</v>
      </c>
      <c r="W115" s="7">
        <f t="shared" si="1"/>
        <v>419918</v>
      </c>
      <c r="X115" s="5">
        <v>1</v>
      </c>
      <c r="Y115" s="4">
        <v>0</v>
      </c>
      <c r="Z115" t="s">
        <v>12</v>
      </c>
      <c r="AA115" s="4">
        <v>0</v>
      </c>
      <c r="AB115" s="4">
        <v>0</v>
      </c>
      <c r="AC115" s="5">
        <v>0</v>
      </c>
      <c r="AD115" s="4">
        <v>419918</v>
      </c>
      <c r="AE115" s="5">
        <v>419918</v>
      </c>
      <c r="AF115" t="s">
        <v>131</v>
      </c>
      <c r="AG115" t="s">
        <v>5</v>
      </c>
      <c r="AH115" t="s">
        <v>5</v>
      </c>
      <c r="AI115" t="s">
        <v>5</v>
      </c>
      <c r="AJ115" t="s">
        <v>30</v>
      </c>
      <c r="AK115" t="s">
        <v>22</v>
      </c>
      <c r="AL115" t="s">
        <v>17</v>
      </c>
      <c r="AM115" t="s">
        <v>18</v>
      </c>
    </row>
    <row r="116" spans="1:39" ht="14.1" hidden="1" customHeight="1" x14ac:dyDescent="0.2">
      <c r="A116" t="s">
        <v>164</v>
      </c>
      <c r="B116" t="s">
        <v>157</v>
      </c>
      <c r="C116" t="s">
        <v>2</v>
      </c>
      <c r="D116" t="s">
        <v>3</v>
      </c>
      <c r="E116" t="s">
        <v>4</v>
      </c>
      <c r="F116" s="2" t="s">
        <v>5</v>
      </c>
      <c r="G116" s="3">
        <v>46029</v>
      </c>
      <c r="H116" t="s">
        <v>6</v>
      </c>
      <c r="I116" t="s">
        <v>5</v>
      </c>
      <c r="J116" t="s">
        <v>20</v>
      </c>
      <c r="K116" t="s">
        <v>116</v>
      </c>
      <c r="L116" t="s">
        <v>5</v>
      </c>
      <c r="M116" t="s">
        <v>9</v>
      </c>
      <c r="N116" t="s">
        <v>5</v>
      </c>
      <c r="O116" t="s">
        <v>5</v>
      </c>
      <c r="P116" t="s">
        <v>10</v>
      </c>
      <c r="Q116" t="s">
        <v>130</v>
      </c>
      <c r="R116" t="s">
        <v>5</v>
      </c>
      <c r="S116" s="4">
        <v>400106</v>
      </c>
      <c r="T116" t="s">
        <v>12</v>
      </c>
      <c r="U116" s="5">
        <v>1</v>
      </c>
      <c r="V116" t="s">
        <v>13</v>
      </c>
      <c r="W116" s="7">
        <f t="shared" si="1"/>
        <v>400106</v>
      </c>
      <c r="X116" s="5">
        <v>1</v>
      </c>
      <c r="Y116" s="4">
        <v>0</v>
      </c>
      <c r="Z116" t="s">
        <v>12</v>
      </c>
      <c r="AA116" s="4">
        <v>0</v>
      </c>
      <c r="AB116" s="4">
        <v>0</v>
      </c>
      <c r="AC116" s="5">
        <v>0</v>
      </c>
      <c r="AD116" s="4">
        <v>400106</v>
      </c>
      <c r="AE116" s="5">
        <v>400106</v>
      </c>
      <c r="AF116" t="s">
        <v>131</v>
      </c>
      <c r="AG116" t="s">
        <v>5</v>
      </c>
      <c r="AH116" t="s">
        <v>5</v>
      </c>
      <c r="AI116" t="s">
        <v>5</v>
      </c>
      <c r="AJ116" t="s">
        <v>30</v>
      </c>
      <c r="AK116" t="s">
        <v>22</v>
      </c>
      <c r="AL116" t="s">
        <v>17</v>
      </c>
      <c r="AM116" t="s">
        <v>18</v>
      </c>
    </row>
    <row r="117" spans="1:39" ht="14.1" hidden="1" customHeight="1" x14ac:dyDescent="0.2">
      <c r="A117" t="s">
        <v>164</v>
      </c>
      <c r="B117" t="s">
        <v>158</v>
      </c>
      <c r="C117" t="s">
        <v>2</v>
      </c>
      <c r="D117" t="s">
        <v>3</v>
      </c>
      <c r="E117" t="s">
        <v>4</v>
      </c>
      <c r="F117" s="2" t="s">
        <v>5</v>
      </c>
      <c r="G117" s="3">
        <v>46029</v>
      </c>
      <c r="H117" t="s">
        <v>6</v>
      </c>
      <c r="I117" t="s">
        <v>5</v>
      </c>
      <c r="J117" t="s">
        <v>20</v>
      </c>
      <c r="K117" t="s">
        <v>116</v>
      </c>
      <c r="L117" t="s">
        <v>5</v>
      </c>
      <c r="M117" t="s">
        <v>9</v>
      </c>
      <c r="N117" t="s">
        <v>5</v>
      </c>
      <c r="O117" t="s">
        <v>5</v>
      </c>
      <c r="P117" t="s">
        <v>10</v>
      </c>
      <c r="Q117" t="s">
        <v>130</v>
      </c>
      <c r="R117" t="s">
        <v>5</v>
      </c>
      <c r="S117" s="4">
        <v>406710</v>
      </c>
      <c r="T117" t="s">
        <v>12</v>
      </c>
      <c r="U117" s="5">
        <v>1</v>
      </c>
      <c r="V117" t="s">
        <v>13</v>
      </c>
      <c r="W117" s="7">
        <f t="shared" si="1"/>
        <v>406710</v>
      </c>
      <c r="X117" s="5">
        <v>1</v>
      </c>
      <c r="Y117" s="4">
        <v>0</v>
      </c>
      <c r="Z117" t="s">
        <v>12</v>
      </c>
      <c r="AA117" s="4">
        <v>0</v>
      </c>
      <c r="AB117" s="4">
        <v>0</v>
      </c>
      <c r="AC117" s="5">
        <v>0</v>
      </c>
      <c r="AD117" s="4">
        <v>406710</v>
      </c>
      <c r="AE117" s="5">
        <v>406710</v>
      </c>
      <c r="AF117" t="s">
        <v>131</v>
      </c>
      <c r="AG117" t="s">
        <v>5</v>
      </c>
      <c r="AH117" t="s">
        <v>5</v>
      </c>
      <c r="AI117" t="s">
        <v>5</v>
      </c>
      <c r="AJ117" t="s">
        <v>30</v>
      </c>
      <c r="AK117" t="s">
        <v>22</v>
      </c>
      <c r="AL117" t="s">
        <v>17</v>
      </c>
      <c r="AM117" t="s">
        <v>18</v>
      </c>
    </row>
    <row r="118" spans="1:39" ht="14.1" hidden="1" customHeight="1" x14ac:dyDescent="0.2">
      <c r="A118" t="s">
        <v>164</v>
      </c>
      <c r="B118" t="s">
        <v>159</v>
      </c>
      <c r="C118" t="s">
        <v>2</v>
      </c>
      <c r="D118" t="s">
        <v>3</v>
      </c>
      <c r="E118" t="s">
        <v>4</v>
      </c>
      <c r="F118" s="2" t="s">
        <v>5</v>
      </c>
      <c r="G118" s="3">
        <v>46029</v>
      </c>
      <c r="H118" t="s">
        <v>6</v>
      </c>
      <c r="I118" t="s">
        <v>5</v>
      </c>
      <c r="J118" t="s">
        <v>20</v>
      </c>
      <c r="K118" t="s">
        <v>116</v>
      </c>
      <c r="L118" t="s">
        <v>5</v>
      </c>
      <c r="M118" t="s">
        <v>9</v>
      </c>
      <c r="N118" t="s">
        <v>5</v>
      </c>
      <c r="O118" t="s">
        <v>5</v>
      </c>
      <c r="P118" t="s">
        <v>10</v>
      </c>
      <c r="Q118" t="s">
        <v>130</v>
      </c>
      <c r="R118" t="s">
        <v>5</v>
      </c>
      <c r="S118" s="4">
        <v>419918</v>
      </c>
      <c r="T118" t="s">
        <v>12</v>
      </c>
      <c r="U118" s="5">
        <v>1</v>
      </c>
      <c r="V118" t="s">
        <v>13</v>
      </c>
      <c r="W118" s="7">
        <f t="shared" si="1"/>
        <v>419918</v>
      </c>
      <c r="X118" s="5">
        <v>1</v>
      </c>
      <c r="Y118" s="4">
        <v>0</v>
      </c>
      <c r="Z118" t="s">
        <v>12</v>
      </c>
      <c r="AA118" s="4">
        <v>0</v>
      </c>
      <c r="AB118" s="4">
        <v>0</v>
      </c>
      <c r="AC118" s="5">
        <v>0</v>
      </c>
      <c r="AD118" s="4">
        <v>419918</v>
      </c>
      <c r="AE118" s="5">
        <v>419918</v>
      </c>
      <c r="AF118" t="s">
        <v>131</v>
      </c>
      <c r="AG118" t="s">
        <v>5</v>
      </c>
      <c r="AH118" t="s">
        <v>5</v>
      </c>
      <c r="AI118" t="s">
        <v>5</v>
      </c>
      <c r="AJ118" t="s">
        <v>30</v>
      </c>
      <c r="AK118" t="s">
        <v>22</v>
      </c>
      <c r="AL118" t="s">
        <v>17</v>
      </c>
      <c r="AM118" t="s">
        <v>18</v>
      </c>
    </row>
    <row r="119" spans="1:39" ht="14.1" hidden="1" customHeight="1" x14ac:dyDescent="0.2">
      <c r="A119" t="s">
        <v>165</v>
      </c>
      <c r="B119" t="s">
        <v>1</v>
      </c>
      <c r="C119" t="s">
        <v>2</v>
      </c>
      <c r="D119" t="s">
        <v>3</v>
      </c>
      <c r="E119" t="s">
        <v>4</v>
      </c>
      <c r="F119" s="2" t="s">
        <v>5</v>
      </c>
      <c r="G119" s="3">
        <v>46029</v>
      </c>
      <c r="H119" t="s">
        <v>6</v>
      </c>
      <c r="I119" t="s">
        <v>5</v>
      </c>
      <c r="J119" t="s">
        <v>166</v>
      </c>
      <c r="K119" t="s">
        <v>53</v>
      </c>
      <c r="L119" t="s">
        <v>5</v>
      </c>
      <c r="M119" t="s">
        <v>9</v>
      </c>
      <c r="N119" t="s">
        <v>5</v>
      </c>
      <c r="O119" t="s">
        <v>5</v>
      </c>
      <c r="P119" t="s">
        <v>10</v>
      </c>
      <c r="Q119" t="s">
        <v>138</v>
      </c>
      <c r="R119" t="s">
        <v>5</v>
      </c>
      <c r="S119" s="5">
        <v>1</v>
      </c>
      <c r="T119" t="s">
        <v>28</v>
      </c>
      <c r="U119" s="5">
        <v>12593892</v>
      </c>
      <c r="V119" t="s">
        <v>13</v>
      </c>
      <c r="W119" s="7">
        <f t="shared" si="1"/>
        <v>12593892</v>
      </c>
      <c r="X119" s="5">
        <v>1</v>
      </c>
      <c r="Y119" s="5">
        <v>0</v>
      </c>
      <c r="Z119" t="s">
        <v>28</v>
      </c>
      <c r="AA119" s="4">
        <v>0</v>
      </c>
      <c r="AB119" s="5">
        <v>0</v>
      </c>
      <c r="AC119" s="5">
        <v>0</v>
      </c>
      <c r="AD119" s="5">
        <v>1</v>
      </c>
      <c r="AE119" s="5">
        <v>12593892</v>
      </c>
      <c r="AF119" t="s">
        <v>139</v>
      </c>
      <c r="AG119" t="s">
        <v>5</v>
      </c>
      <c r="AH119" t="s">
        <v>5</v>
      </c>
      <c r="AI119" t="s">
        <v>5</v>
      </c>
      <c r="AJ119" t="s">
        <v>30</v>
      </c>
      <c r="AK119" t="s">
        <v>54</v>
      </c>
      <c r="AL119" t="s">
        <v>17</v>
      </c>
      <c r="AM119" t="s">
        <v>18</v>
      </c>
    </row>
    <row r="120" spans="1:39" ht="14.1" hidden="1" customHeight="1" x14ac:dyDescent="0.2">
      <c r="A120" t="s">
        <v>165</v>
      </c>
      <c r="B120" t="s">
        <v>19</v>
      </c>
      <c r="C120" t="s">
        <v>2</v>
      </c>
      <c r="D120" t="s">
        <v>3</v>
      </c>
      <c r="E120" t="s">
        <v>4</v>
      </c>
      <c r="F120" s="2" t="s">
        <v>5</v>
      </c>
      <c r="G120" s="3">
        <v>46029</v>
      </c>
      <c r="H120" t="s">
        <v>6</v>
      </c>
      <c r="I120" t="s">
        <v>5</v>
      </c>
      <c r="J120" t="s">
        <v>20</v>
      </c>
      <c r="K120" t="s">
        <v>116</v>
      </c>
      <c r="L120" t="s">
        <v>5</v>
      </c>
      <c r="M120" t="s">
        <v>9</v>
      </c>
      <c r="N120" t="s">
        <v>5</v>
      </c>
      <c r="O120" t="s">
        <v>5</v>
      </c>
      <c r="P120" t="s">
        <v>10</v>
      </c>
      <c r="Q120" t="s">
        <v>138</v>
      </c>
      <c r="R120" t="s">
        <v>5</v>
      </c>
      <c r="S120" s="4">
        <v>692664</v>
      </c>
      <c r="T120" t="s">
        <v>12</v>
      </c>
      <c r="U120" s="5">
        <v>1</v>
      </c>
      <c r="V120" t="s">
        <v>13</v>
      </c>
      <c r="W120" s="7">
        <f t="shared" si="1"/>
        <v>692664</v>
      </c>
      <c r="X120" s="5">
        <v>1</v>
      </c>
      <c r="Y120" s="4">
        <v>0</v>
      </c>
      <c r="Z120" t="s">
        <v>12</v>
      </c>
      <c r="AA120" s="4">
        <v>0</v>
      </c>
      <c r="AB120" s="4">
        <v>0</v>
      </c>
      <c r="AC120" s="5">
        <v>0</v>
      </c>
      <c r="AD120" s="4">
        <v>692664</v>
      </c>
      <c r="AE120" s="5">
        <v>692664</v>
      </c>
      <c r="AF120" t="s">
        <v>139</v>
      </c>
      <c r="AG120" t="s">
        <v>5</v>
      </c>
      <c r="AH120" t="s">
        <v>5</v>
      </c>
      <c r="AI120" t="s">
        <v>5</v>
      </c>
      <c r="AJ120" t="s">
        <v>30</v>
      </c>
      <c r="AK120" t="s">
        <v>22</v>
      </c>
      <c r="AL120" t="s">
        <v>17</v>
      </c>
      <c r="AM120" t="s">
        <v>18</v>
      </c>
    </row>
    <row r="121" spans="1:39" ht="14.1" hidden="1" customHeight="1" x14ac:dyDescent="0.2">
      <c r="A121" t="s">
        <v>167</v>
      </c>
      <c r="B121" t="s">
        <v>1</v>
      </c>
      <c r="C121" t="s">
        <v>2</v>
      </c>
      <c r="D121" t="s">
        <v>3</v>
      </c>
      <c r="E121" t="s">
        <v>4</v>
      </c>
      <c r="F121" s="2" t="s">
        <v>5</v>
      </c>
      <c r="G121" s="3">
        <v>46029</v>
      </c>
      <c r="H121" t="s">
        <v>6</v>
      </c>
      <c r="I121" t="s">
        <v>5</v>
      </c>
      <c r="J121" t="s">
        <v>20</v>
      </c>
      <c r="K121" t="s">
        <v>21</v>
      </c>
      <c r="L121" t="s">
        <v>5</v>
      </c>
      <c r="M121" t="s">
        <v>9</v>
      </c>
      <c r="N121" t="s">
        <v>5</v>
      </c>
      <c r="O121" t="s">
        <v>5</v>
      </c>
      <c r="P121" t="s">
        <v>10</v>
      </c>
      <c r="Q121" t="s">
        <v>130</v>
      </c>
      <c r="R121" t="s">
        <v>5</v>
      </c>
      <c r="S121" s="4">
        <v>400106</v>
      </c>
      <c r="T121" t="s">
        <v>12</v>
      </c>
      <c r="U121" s="5">
        <v>1</v>
      </c>
      <c r="V121" t="s">
        <v>13</v>
      </c>
      <c r="W121" s="7">
        <f t="shared" si="1"/>
        <v>400106</v>
      </c>
      <c r="X121" s="5">
        <v>1</v>
      </c>
      <c r="Y121" s="4">
        <v>0</v>
      </c>
      <c r="Z121" t="s">
        <v>12</v>
      </c>
      <c r="AA121" s="4">
        <v>0</v>
      </c>
      <c r="AB121" s="4">
        <v>0</v>
      </c>
      <c r="AC121" s="5">
        <v>0</v>
      </c>
      <c r="AD121" s="4">
        <v>400106</v>
      </c>
      <c r="AE121" s="5">
        <v>400106</v>
      </c>
      <c r="AF121" t="s">
        <v>168</v>
      </c>
      <c r="AG121" t="s">
        <v>5</v>
      </c>
      <c r="AH121" t="s">
        <v>5</v>
      </c>
      <c r="AI121" t="s">
        <v>5</v>
      </c>
      <c r="AJ121" t="s">
        <v>30</v>
      </c>
      <c r="AK121" t="s">
        <v>22</v>
      </c>
      <c r="AL121" t="s">
        <v>17</v>
      </c>
      <c r="AM121" t="s">
        <v>18</v>
      </c>
    </row>
    <row r="122" spans="1:39" ht="14.1" hidden="1" customHeight="1" x14ac:dyDescent="0.2">
      <c r="A122" t="s">
        <v>167</v>
      </c>
      <c r="B122" t="s">
        <v>19</v>
      </c>
      <c r="C122" t="s">
        <v>2</v>
      </c>
      <c r="D122" t="s">
        <v>3</v>
      </c>
      <c r="E122" t="s">
        <v>4</v>
      </c>
      <c r="F122" s="2" t="s">
        <v>5</v>
      </c>
      <c r="G122" s="3">
        <v>46029</v>
      </c>
      <c r="H122" t="s">
        <v>6</v>
      </c>
      <c r="I122" t="s">
        <v>5</v>
      </c>
      <c r="J122" t="s">
        <v>20</v>
      </c>
      <c r="K122" t="s">
        <v>21</v>
      </c>
      <c r="L122" t="s">
        <v>5</v>
      </c>
      <c r="M122" t="s">
        <v>9</v>
      </c>
      <c r="N122" t="s">
        <v>5</v>
      </c>
      <c r="O122" t="s">
        <v>5</v>
      </c>
      <c r="P122" t="s">
        <v>10</v>
      </c>
      <c r="Q122" t="s">
        <v>130</v>
      </c>
      <c r="R122" t="s">
        <v>5</v>
      </c>
      <c r="S122" s="4">
        <v>422132</v>
      </c>
      <c r="T122" t="s">
        <v>12</v>
      </c>
      <c r="U122" s="5">
        <v>1</v>
      </c>
      <c r="V122" t="s">
        <v>13</v>
      </c>
      <c r="W122" s="7">
        <f t="shared" si="1"/>
        <v>422132</v>
      </c>
      <c r="X122" s="5">
        <v>1</v>
      </c>
      <c r="Y122" s="4">
        <v>0</v>
      </c>
      <c r="Z122" t="s">
        <v>12</v>
      </c>
      <c r="AA122" s="4">
        <v>0</v>
      </c>
      <c r="AB122" s="4">
        <v>0</v>
      </c>
      <c r="AC122" s="5">
        <v>0</v>
      </c>
      <c r="AD122" s="4">
        <v>422132</v>
      </c>
      <c r="AE122" s="5">
        <v>422132</v>
      </c>
      <c r="AF122" t="s">
        <v>168</v>
      </c>
      <c r="AG122" t="s">
        <v>5</v>
      </c>
      <c r="AH122" t="s">
        <v>5</v>
      </c>
      <c r="AI122" t="s">
        <v>5</v>
      </c>
      <c r="AJ122" t="s">
        <v>30</v>
      </c>
      <c r="AK122" t="s">
        <v>22</v>
      </c>
      <c r="AL122" t="s">
        <v>17</v>
      </c>
      <c r="AM122" t="s">
        <v>18</v>
      </c>
    </row>
    <row r="123" spans="1:39" ht="14.1" hidden="1" customHeight="1" x14ac:dyDescent="0.2">
      <c r="A123" t="s">
        <v>167</v>
      </c>
      <c r="B123" t="s">
        <v>34</v>
      </c>
      <c r="C123" t="s">
        <v>2</v>
      </c>
      <c r="D123" t="s">
        <v>3</v>
      </c>
      <c r="E123" t="s">
        <v>4</v>
      </c>
      <c r="F123" s="2" t="s">
        <v>5</v>
      </c>
      <c r="G123" s="3">
        <v>46029</v>
      </c>
      <c r="H123" t="s">
        <v>6</v>
      </c>
      <c r="I123" t="s">
        <v>5</v>
      </c>
      <c r="J123" t="s">
        <v>20</v>
      </c>
      <c r="K123" t="s">
        <v>21</v>
      </c>
      <c r="L123" t="s">
        <v>5</v>
      </c>
      <c r="M123" t="s">
        <v>9</v>
      </c>
      <c r="N123" t="s">
        <v>5</v>
      </c>
      <c r="O123" t="s">
        <v>5</v>
      </c>
      <c r="P123" t="s">
        <v>10</v>
      </c>
      <c r="Q123" t="s">
        <v>130</v>
      </c>
      <c r="R123" t="s">
        <v>5</v>
      </c>
      <c r="S123" s="4">
        <v>465584</v>
      </c>
      <c r="T123" t="s">
        <v>12</v>
      </c>
      <c r="U123" s="5">
        <v>1</v>
      </c>
      <c r="V123" t="s">
        <v>13</v>
      </c>
      <c r="W123" s="7">
        <f t="shared" si="1"/>
        <v>465584</v>
      </c>
      <c r="X123" s="5">
        <v>1</v>
      </c>
      <c r="Y123" s="4">
        <v>0</v>
      </c>
      <c r="Z123" t="s">
        <v>12</v>
      </c>
      <c r="AA123" s="4">
        <v>0</v>
      </c>
      <c r="AB123" s="4">
        <v>0</v>
      </c>
      <c r="AC123" s="5">
        <v>0</v>
      </c>
      <c r="AD123" s="4">
        <v>465584</v>
      </c>
      <c r="AE123" s="5">
        <v>465584</v>
      </c>
      <c r="AF123" t="s">
        <v>168</v>
      </c>
      <c r="AG123" t="s">
        <v>5</v>
      </c>
      <c r="AH123" t="s">
        <v>5</v>
      </c>
      <c r="AI123" t="s">
        <v>5</v>
      </c>
      <c r="AJ123" t="s">
        <v>30</v>
      </c>
      <c r="AK123" t="s">
        <v>22</v>
      </c>
      <c r="AL123" t="s">
        <v>17</v>
      </c>
      <c r="AM123" t="s">
        <v>18</v>
      </c>
    </row>
    <row r="124" spans="1:39" ht="14.1" hidden="1" customHeight="1" x14ac:dyDescent="0.2">
      <c r="A124" t="s">
        <v>167</v>
      </c>
      <c r="B124" t="s">
        <v>36</v>
      </c>
      <c r="C124" t="s">
        <v>2</v>
      </c>
      <c r="D124" t="s">
        <v>3</v>
      </c>
      <c r="E124" t="s">
        <v>4</v>
      </c>
      <c r="F124" s="2" t="s">
        <v>5</v>
      </c>
      <c r="G124" s="3">
        <v>46029</v>
      </c>
      <c r="H124" t="s">
        <v>6</v>
      </c>
      <c r="I124" t="s">
        <v>5</v>
      </c>
      <c r="J124" t="s">
        <v>20</v>
      </c>
      <c r="K124" t="s">
        <v>21</v>
      </c>
      <c r="L124" t="s">
        <v>5</v>
      </c>
      <c r="M124" t="s">
        <v>9</v>
      </c>
      <c r="N124" t="s">
        <v>5</v>
      </c>
      <c r="O124" t="s">
        <v>5</v>
      </c>
      <c r="P124" t="s">
        <v>10</v>
      </c>
      <c r="Q124" t="s">
        <v>130</v>
      </c>
      <c r="R124" t="s">
        <v>5</v>
      </c>
      <c r="S124" s="4">
        <v>379315</v>
      </c>
      <c r="T124" t="s">
        <v>12</v>
      </c>
      <c r="U124" s="5">
        <v>1</v>
      </c>
      <c r="V124" t="s">
        <v>13</v>
      </c>
      <c r="W124" s="7">
        <f t="shared" si="1"/>
        <v>379315</v>
      </c>
      <c r="X124" s="5">
        <v>1</v>
      </c>
      <c r="Y124" s="4">
        <v>0</v>
      </c>
      <c r="Z124" t="s">
        <v>12</v>
      </c>
      <c r="AA124" s="4">
        <v>0</v>
      </c>
      <c r="AB124" s="4">
        <v>0</v>
      </c>
      <c r="AC124" s="5">
        <v>0</v>
      </c>
      <c r="AD124" s="4">
        <v>379315</v>
      </c>
      <c r="AE124" s="5">
        <v>379315</v>
      </c>
      <c r="AF124" t="s">
        <v>168</v>
      </c>
      <c r="AG124" t="s">
        <v>5</v>
      </c>
      <c r="AH124" t="s">
        <v>5</v>
      </c>
      <c r="AI124" t="s">
        <v>5</v>
      </c>
      <c r="AJ124" t="s">
        <v>30</v>
      </c>
      <c r="AK124" t="s">
        <v>22</v>
      </c>
      <c r="AL124" t="s">
        <v>17</v>
      </c>
      <c r="AM124" t="s">
        <v>18</v>
      </c>
    </row>
    <row r="125" spans="1:39" ht="14.1" hidden="1" customHeight="1" x14ac:dyDescent="0.2">
      <c r="A125" t="s">
        <v>167</v>
      </c>
      <c r="B125" t="s">
        <v>38</v>
      </c>
      <c r="C125" t="s">
        <v>2</v>
      </c>
      <c r="D125" t="s">
        <v>3</v>
      </c>
      <c r="E125" t="s">
        <v>4</v>
      </c>
      <c r="F125" s="2" t="s">
        <v>5</v>
      </c>
      <c r="G125" s="3">
        <v>46029</v>
      </c>
      <c r="H125" t="s">
        <v>6</v>
      </c>
      <c r="I125" t="s">
        <v>5</v>
      </c>
      <c r="J125" t="s">
        <v>20</v>
      </c>
      <c r="K125" t="s">
        <v>21</v>
      </c>
      <c r="L125" t="s">
        <v>5</v>
      </c>
      <c r="M125" t="s">
        <v>9</v>
      </c>
      <c r="N125" t="s">
        <v>5</v>
      </c>
      <c r="O125" t="s">
        <v>5</v>
      </c>
      <c r="P125" t="s">
        <v>10</v>
      </c>
      <c r="Q125" t="s">
        <v>130</v>
      </c>
      <c r="R125" t="s">
        <v>5</v>
      </c>
      <c r="S125" s="4">
        <v>379315</v>
      </c>
      <c r="T125" t="s">
        <v>12</v>
      </c>
      <c r="U125" s="5">
        <v>1</v>
      </c>
      <c r="V125" t="s">
        <v>13</v>
      </c>
      <c r="W125" s="7">
        <f t="shared" si="1"/>
        <v>379315</v>
      </c>
      <c r="X125" s="5">
        <v>1</v>
      </c>
      <c r="Y125" s="4">
        <v>0</v>
      </c>
      <c r="Z125" t="s">
        <v>12</v>
      </c>
      <c r="AA125" s="4">
        <v>0</v>
      </c>
      <c r="AB125" s="4">
        <v>0</v>
      </c>
      <c r="AC125" s="5">
        <v>0</v>
      </c>
      <c r="AD125" s="4">
        <v>379315</v>
      </c>
      <c r="AE125" s="5">
        <v>379315</v>
      </c>
      <c r="AF125" t="s">
        <v>168</v>
      </c>
      <c r="AG125" t="s">
        <v>5</v>
      </c>
      <c r="AH125" t="s">
        <v>5</v>
      </c>
      <c r="AI125" t="s">
        <v>5</v>
      </c>
      <c r="AJ125" t="s">
        <v>30</v>
      </c>
      <c r="AK125" t="s">
        <v>22</v>
      </c>
      <c r="AL125" t="s">
        <v>17</v>
      </c>
      <c r="AM125" t="s">
        <v>18</v>
      </c>
    </row>
    <row r="126" spans="1:39" ht="14.1" hidden="1" customHeight="1" x14ac:dyDescent="0.2">
      <c r="A126" t="s">
        <v>167</v>
      </c>
      <c r="B126" t="s">
        <v>40</v>
      </c>
      <c r="C126" t="s">
        <v>2</v>
      </c>
      <c r="D126" t="s">
        <v>3</v>
      </c>
      <c r="E126" t="s">
        <v>4</v>
      </c>
      <c r="F126" s="2" t="s">
        <v>5</v>
      </c>
      <c r="G126" s="3">
        <v>46029</v>
      </c>
      <c r="H126" t="s">
        <v>6</v>
      </c>
      <c r="I126" t="s">
        <v>5</v>
      </c>
      <c r="J126" t="s">
        <v>20</v>
      </c>
      <c r="K126" t="s">
        <v>21</v>
      </c>
      <c r="L126" t="s">
        <v>5</v>
      </c>
      <c r="M126" t="s">
        <v>9</v>
      </c>
      <c r="N126" t="s">
        <v>5</v>
      </c>
      <c r="O126" t="s">
        <v>5</v>
      </c>
      <c r="P126" t="s">
        <v>10</v>
      </c>
      <c r="Q126" t="s">
        <v>130</v>
      </c>
      <c r="R126" t="s">
        <v>5</v>
      </c>
      <c r="S126" s="4">
        <v>379315</v>
      </c>
      <c r="T126" t="s">
        <v>12</v>
      </c>
      <c r="U126" s="5">
        <v>1</v>
      </c>
      <c r="V126" t="s">
        <v>13</v>
      </c>
      <c r="W126" s="7">
        <f t="shared" si="1"/>
        <v>379315</v>
      </c>
      <c r="X126" s="5">
        <v>1</v>
      </c>
      <c r="Y126" s="4">
        <v>0</v>
      </c>
      <c r="Z126" t="s">
        <v>12</v>
      </c>
      <c r="AA126" s="4">
        <v>0</v>
      </c>
      <c r="AB126" s="4">
        <v>0</v>
      </c>
      <c r="AC126" s="5">
        <v>0</v>
      </c>
      <c r="AD126" s="4">
        <v>379315</v>
      </c>
      <c r="AE126" s="5">
        <v>379315</v>
      </c>
      <c r="AF126" t="s">
        <v>168</v>
      </c>
      <c r="AG126" t="s">
        <v>5</v>
      </c>
      <c r="AH126" t="s">
        <v>5</v>
      </c>
      <c r="AI126" t="s">
        <v>5</v>
      </c>
      <c r="AJ126" t="s">
        <v>30</v>
      </c>
      <c r="AK126" t="s">
        <v>22</v>
      </c>
      <c r="AL126" t="s">
        <v>17</v>
      </c>
      <c r="AM126" t="s">
        <v>18</v>
      </c>
    </row>
    <row r="127" spans="1:39" ht="14.1" hidden="1" customHeight="1" x14ac:dyDescent="0.2">
      <c r="A127" t="s">
        <v>167</v>
      </c>
      <c r="B127" t="s">
        <v>42</v>
      </c>
      <c r="C127" t="s">
        <v>2</v>
      </c>
      <c r="D127" t="s">
        <v>3</v>
      </c>
      <c r="E127" t="s">
        <v>4</v>
      </c>
      <c r="F127" s="2" t="s">
        <v>5</v>
      </c>
      <c r="G127" s="3">
        <v>46029</v>
      </c>
      <c r="H127" t="s">
        <v>6</v>
      </c>
      <c r="I127" t="s">
        <v>5</v>
      </c>
      <c r="J127" t="s">
        <v>20</v>
      </c>
      <c r="K127" t="s">
        <v>21</v>
      </c>
      <c r="L127" t="s">
        <v>5</v>
      </c>
      <c r="M127" t="s">
        <v>9</v>
      </c>
      <c r="N127" t="s">
        <v>5</v>
      </c>
      <c r="O127" t="s">
        <v>5</v>
      </c>
      <c r="P127" t="s">
        <v>10</v>
      </c>
      <c r="Q127" t="s">
        <v>130</v>
      </c>
      <c r="R127" t="s">
        <v>5</v>
      </c>
      <c r="S127" s="4">
        <v>379315</v>
      </c>
      <c r="T127" t="s">
        <v>12</v>
      </c>
      <c r="U127" s="5">
        <v>1</v>
      </c>
      <c r="V127" t="s">
        <v>13</v>
      </c>
      <c r="W127" s="7">
        <f t="shared" si="1"/>
        <v>379315</v>
      </c>
      <c r="X127" s="5">
        <v>1</v>
      </c>
      <c r="Y127" s="4">
        <v>0</v>
      </c>
      <c r="Z127" t="s">
        <v>12</v>
      </c>
      <c r="AA127" s="4">
        <v>0</v>
      </c>
      <c r="AB127" s="4">
        <v>0</v>
      </c>
      <c r="AC127" s="5">
        <v>0</v>
      </c>
      <c r="AD127" s="4">
        <v>379315</v>
      </c>
      <c r="AE127" s="5">
        <v>379315</v>
      </c>
      <c r="AF127" t="s">
        <v>168</v>
      </c>
      <c r="AG127" t="s">
        <v>5</v>
      </c>
      <c r="AH127" t="s">
        <v>5</v>
      </c>
      <c r="AI127" t="s">
        <v>5</v>
      </c>
      <c r="AJ127" t="s">
        <v>30</v>
      </c>
      <c r="AK127" t="s">
        <v>22</v>
      </c>
      <c r="AL127" t="s">
        <v>17</v>
      </c>
      <c r="AM127" t="s">
        <v>18</v>
      </c>
    </row>
    <row r="128" spans="1:39" ht="14.1" hidden="1" customHeight="1" x14ac:dyDescent="0.2">
      <c r="A128" t="s">
        <v>167</v>
      </c>
      <c r="B128" t="s">
        <v>44</v>
      </c>
      <c r="C128" t="s">
        <v>2</v>
      </c>
      <c r="D128" t="s">
        <v>3</v>
      </c>
      <c r="E128" t="s">
        <v>4</v>
      </c>
      <c r="F128" s="2" t="s">
        <v>5</v>
      </c>
      <c r="G128" s="3">
        <v>46029</v>
      </c>
      <c r="H128" t="s">
        <v>6</v>
      </c>
      <c r="I128" t="s">
        <v>5</v>
      </c>
      <c r="J128" t="s">
        <v>20</v>
      </c>
      <c r="K128" t="s">
        <v>21</v>
      </c>
      <c r="L128" t="s">
        <v>5</v>
      </c>
      <c r="M128" t="s">
        <v>9</v>
      </c>
      <c r="N128" t="s">
        <v>5</v>
      </c>
      <c r="O128" t="s">
        <v>5</v>
      </c>
      <c r="P128" t="s">
        <v>10</v>
      </c>
      <c r="Q128" t="s">
        <v>130</v>
      </c>
      <c r="R128" t="s">
        <v>5</v>
      </c>
      <c r="S128" s="4">
        <v>589187</v>
      </c>
      <c r="T128" t="s">
        <v>12</v>
      </c>
      <c r="U128" s="5">
        <v>1</v>
      </c>
      <c r="V128" t="s">
        <v>13</v>
      </c>
      <c r="W128" s="7">
        <f t="shared" si="1"/>
        <v>589187</v>
      </c>
      <c r="X128" s="5">
        <v>1</v>
      </c>
      <c r="Y128" s="4">
        <v>0</v>
      </c>
      <c r="Z128" t="s">
        <v>12</v>
      </c>
      <c r="AA128" s="4">
        <v>0</v>
      </c>
      <c r="AB128" s="4">
        <v>0</v>
      </c>
      <c r="AC128" s="5">
        <v>0</v>
      </c>
      <c r="AD128" s="4">
        <v>589187</v>
      </c>
      <c r="AE128" s="5">
        <v>589187</v>
      </c>
      <c r="AF128" t="s">
        <v>168</v>
      </c>
      <c r="AG128" t="s">
        <v>5</v>
      </c>
      <c r="AH128" t="s">
        <v>5</v>
      </c>
      <c r="AI128" t="s">
        <v>5</v>
      </c>
      <c r="AJ128" t="s">
        <v>30</v>
      </c>
      <c r="AK128" t="s">
        <v>22</v>
      </c>
      <c r="AL128" t="s">
        <v>17</v>
      </c>
      <c r="AM128" t="s">
        <v>18</v>
      </c>
    </row>
    <row r="129" spans="1:39" ht="14.1" hidden="1" customHeight="1" x14ac:dyDescent="0.2">
      <c r="A129" t="s">
        <v>167</v>
      </c>
      <c r="B129" t="s">
        <v>45</v>
      </c>
      <c r="C129" t="s">
        <v>2</v>
      </c>
      <c r="D129" t="s">
        <v>3</v>
      </c>
      <c r="E129" t="s">
        <v>4</v>
      </c>
      <c r="F129" s="2" t="s">
        <v>5</v>
      </c>
      <c r="G129" s="3">
        <v>46029</v>
      </c>
      <c r="H129" t="s">
        <v>6</v>
      </c>
      <c r="I129" t="s">
        <v>5</v>
      </c>
      <c r="J129" t="s">
        <v>20</v>
      </c>
      <c r="K129" t="s">
        <v>21</v>
      </c>
      <c r="L129" t="s">
        <v>5</v>
      </c>
      <c r="M129" t="s">
        <v>9</v>
      </c>
      <c r="N129" t="s">
        <v>5</v>
      </c>
      <c r="O129" t="s">
        <v>5</v>
      </c>
      <c r="P129" t="s">
        <v>10</v>
      </c>
      <c r="Q129" t="s">
        <v>130</v>
      </c>
      <c r="R129" t="s">
        <v>5</v>
      </c>
      <c r="S129" s="4">
        <v>589187</v>
      </c>
      <c r="T129" t="s">
        <v>12</v>
      </c>
      <c r="U129" s="5">
        <v>1</v>
      </c>
      <c r="V129" t="s">
        <v>13</v>
      </c>
      <c r="W129" s="7">
        <f t="shared" si="1"/>
        <v>589187</v>
      </c>
      <c r="X129" s="5">
        <v>1</v>
      </c>
      <c r="Y129" s="4">
        <v>0</v>
      </c>
      <c r="Z129" t="s">
        <v>12</v>
      </c>
      <c r="AA129" s="4">
        <v>0</v>
      </c>
      <c r="AB129" s="4">
        <v>0</v>
      </c>
      <c r="AC129" s="5">
        <v>0</v>
      </c>
      <c r="AD129" s="4">
        <v>589187</v>
      </c>
      <c r="AE129" s="5">
        <v>589187</v>
      </c>
      <c r="AF129" t="s">
        <v>168</v>
      </c>
      <c r="AG129" t="s">
        <v>5</v>
      </c>
      <c r="AH129" t="s">
        <v>5</v>
      </c>
      <c r="AI129" t="s">
        <v>5</v>
      </c>
      <c r="AJ129" t="s">
        <v>30</v>
      </c>
      <c r="AK129" t="s">
        <v>22</v>
      </c>
      <c r="AL129" t="s">
        <v>17</v>
      </c>
      <c r="AM129" t="s">
        <v>18</v>
      </c>
    </row>
    <row r="130" spans="1:39" ht="14.1" hidden="1" customHeight="1" x14ac:dyDescent="0.2">
      <c r="A130" t="s">
        <v>167</v>
      </c>
      <c r="B130" t="s">
        <v>47</v>
      </c>
      <c r="C130" t="s">
        <v>2</v>
      </c>
      <c r="D130" t="s">
        <v>3</v>
      </c>
      <c r="E130" t="s">
        <v>4</v>
      </c>
      <c r="F130" s="2" t="s">
        <v>5</v>
      </c>
      <c r="G130" s="3">
        <v>46029</v>
      </c>
      <c r="H130" t="s">
        <v>6</v>
      </c>
      <c r="I130" t="s">
        <v>5</v>
      </c>
      <c r="J130" t="s">
        <v>20</v>
      </c>
      <c r="K130" t="s">
        <v>21</v>
      </c>
      <c r="L130" t="s">
        <v>5</v>
      </c>
      <c r="M130" t="s">
        <v>9</v>
      </c>
      <c r="N130" t="s">
        <v>5</v>
      </c>
      <c r="O130" t="s">
        <v>5</v>
      </c>
      <c r="P130" t="s">
        <v>10</v>
      </c>
      <c r="Q130" t="s">
        <v>130</v>
      </c>
      <c r="R130" t="s">
        <v>5</v>
      </c>
      <c r="S130" s="4">
        <v>589187</v>
      </c>
      <c r="T130" t="s">
        <v>12</v>
      </c>
      <c r="U130" s="5">
        <v>1</v>
      </c>
      <c r="V130" t="s">
        <v>13</v>
      </c>
      <c r="W130" s="7">
        <f t="shared" si="1"/>
        <v>589187</v>
      </c>
      <c r="X130" s="5">
        <v>1</v>
      </c>
      <c r="Y130" s="4">
        <v>0</v>
      </c>
      <c r="Z130" t="s">
        <v>12</v>
      </c>
      <c r="AA130" s="4">
        <v>0</v>
      </c>
      <c r="AB130" s="4">
        <v>0</v>
      </c>
      <c r="AC130" s="5">
        <v>0</v>
      </c>
      <c r="AD130" s="4">
        <v>589187</v>
      </c>
      <c r="AE130" s="5">
        <v>589187</v>
      </c>
      <c r="AF130" t="s">
        <v>168</v>
      </c>
      <c r="AG130" t="s">
        <v>5</v>
      </c>
      <c r="AH130" t="s">
        <v>5</v>
      </c>
      <c r="AI130" t="s">
        <v>5</v>
      </c>
      <c r="AJ130" t="s">
        <v>30</v>
      </c>
      <c r="AK130" t="s">
        <v>22</v>
      </c>
      <c r="AL130" t="s">
        <v>17</v>
      </c>
      <c r="AM130" t="s">
        <v>18</v>
      </c>
    </row>
    <row r="131" spans="1:39" ht="14.1" hidden="1" customHeight="1" x14ac:dyDescent="0.2">
      <c r="A131" t="s">
        <v>167</v>
      </c>
      <c r="B131" t="s">
        <v>49</v>
      </c>
      <c r="C131" t="s">
        <v>2</v>
      </c>
      <c r="D131" t="s">
        <v>3</v>
      </c>
      <c r="E131" t="s">
        <v>4</v>
      </c>
      <c r="F131" s="2" t="s">
        <v>5</v>
      </c>
      <c r="G131" s="3">
        <v>46029</v>
      </c>
      <c r="H131" t="s">
        <v>6</v>
      </c>
      <c r="I131" t="s">
        <v>5</v>
      </c>
      <c r="J131" t="s">
        <v>20</v>
      </c>
      <c r="K131" t="s">
        <v>21</v>
      </c>
      <c r="L131" t="s">
        <v>5</v>
      </c>
      <c r="M131" t="s">
        <v>9</v>
      </c>
      <c r="N131" t="s">
        <v>5</v>
      </c>
      <c r="O131" t="s">
        <v>5</v>
      </c>
      <c r="P131" t="s">
        <v>10</v>
      </c>
      <c r="Q131" t="s">
        <v>130</v>
      </c>
      <c r="R131" t="s">
        <v>5</v>
      </c>
      <c r="S131" s="4">
        <v>422132</v>
      </c>
      <c r="T131" t="s">
        <v>12</v>
      </c>
      <c r="U131" s="5">
        <v>1</v>
      </c>
      <c r="V131" t="s">
        <v>13</v>
      </c>
      <c r="W131" s="7">
        <f t="shared" ref="W131:W194" si="2">S131*U131</f>
        <v>422132</v>
      </c>
      <c r="X131" s="5">
        <v>1</v>
      </c>
      <c r="Y131" s="4">
        <v>0</v>
      </c>
      <c r="Z131" t="s">
        <v>12</v>
      </c>
      <c r="AA131" s="4">
        <v>0</v>
      </c>
      <c r="AB131" s="4">
        <v>0</v>
      </c>
      <c r="AC131" s="5">
        <v>0</v>
      </c>
      <c r="AD131" s="4">
        <v>422132</v>
      </c>
      <c r="AE131" s="5">
        <v>422132</v>
      </c>
      <c r="AF131" t="s">
        <v>168</v>
      </c>
      <c r="AG131" t="s">
        <v>5</v>
      </c>
      <c r="AH131" t="s">
        <v>5</v>
      </c>
      <c r="AI131" t="s">
        <v>5</v>
      </c>
      <c r="AJ131" t="s">
        <v>30</v>
      </c>
      <c r="AK131" t="s">
        <v>22</v>
      </c>
      <c r="AL131" t="s">
        <v>17</v>
      </c>
      <c r="AM131" t="s">
        <v>18</v>
      </c>
    </row>
    <row r="132" spans="1:39" ht="14.1" hidden="1" customHeight="1" x14ac:dyDescent="0.2">
      <c r="A132" t="s">
        <v>167</v>
      </c>
      <c r="B132" t="s">
        <v>151</v>
      </c>
      <c r="C132" t="s">
        <v>2</v>
      </c>
      <c r="D132" t="s">
        <v>3</v>
      </c>
      <c r="E132" t="s">
        <v>4</v>
      </c>
      <c r="F132" s="2" t="s">
        <v>5</v>
      </c>
      <c r="G132" s="3">
        <v>46029</v>
      </c>
      <c r="H132" t="s">
        <v>6</v>
      </c>
      <c r="I132" t="s">
        <v>5</v>
      </c>
      <c r="J132" t="s">
        <v>20</v>
      </c>
      <c r="K132" t="s">
        <v>21</v>
      </c>
      <c r="L132" t="s">
        <v>5</v>
      </c>
      <c r="M132" t="s">
        <v>9</v>
      </c>
      <c r="N132" t="s">
        <v>5</v>
      </c>
      <c r="O132" t="s">
        <v>5</v>
      </c>
      <c r="P132" t="s">
        <v>10</v>
      </c>
      <c r="Q132" t="s">
        <v>130</v>
      </c>
      <c r="R132" t="s">
        <v>5</v>
      </c>
      <c r="S132" s="4">
        <v>422132</v>
      </c>
      <c r="T132" t="s">
        <v>12</v>
      </c>
      <c r="U132" s="5">
        <v>1</v>
      </c>
      <c r="V132" t="s">
        <v>13</v>
      </c>
      <c r="W132" s="7">
        <f t="shared" si="2"/>
        <v>422132</v>
      </c>
      <c r="X132" s="5">
        <v>1</v>
      </c>
      <c r="Y132" s="4">
        <v>0</v>
      </c>
      <c r="Z132" t="s">
        <v>12</v>
      </c>
      <c r="AA132" s="4">
        <v>0</v>
      </c>
      <c r="AB132" s="4">
        <v>0</v>
      </c>
      <c r="AC132" s="5">
        <v>0</v>
      </c>
      <c r="AD132" s="4">
        <v>422132</v>
      </c>
      <c r="AE132" s="5">
        <v>422132</v>
      </c>
      <c r="AF132" t="s">
        <v>168</v>
      </c>
      <c r="AG132" t="s">
        <v>5</v>
      </c>
      <c r="AH132" t="s">
        <v>5</v>
      </c>
      <c r="AI132" t="s">
        <v>5</v>
      </c>
      <c r="AJ132" t="s">
        <v>30</v>
      </c>
      <c r="AK132" t="s">
        <v>22</v>
      </c>
      <c r="AL132" t="s">
        <v>17</v>
      </c>
      <c r="AM132" t="s">
        <v>18</v>
      </c>
    </row>
    <row r="133" spans="1:39" ht="14.1" hidden="1" customHeight="1" x14ac:dyDescent="0.2">
      <c r="A133" t="s">
        <v>167</v>
      </c>
      <c r="B133" t="s">
        <v>153</v>
      </c>
      <c r="C133" t="s">
        <v>2</v>
      </c>
      <c r="D133" t="s">
        <v>3</v>
      </c>
      <c r="E133" t="s">
        <v>4</v>
      </c>
      <c r="F133" s="2" t="s">
        <v>5</v>
      </c>
      <c r="G133" s="3">
        <v>46029</v>
      </c>
      <c r="H133" t="s">
        <v>6</v>
      </c>
      <c r="I133" t="s">
        <v>5</v>
      </c>
      <c r="J133" t="s">
        <v>20</v>
      </c>
      <c r="K133" t="s">
        <v>21</v>
      </c>
      <c r="L133" t="s">
        <v>5</v>
      </c>
      <c r="M133" t="s">
        <v>9</v>
      </c>
      <c r="N133" t="s">
        <v>5</v>
      </c>
      <c r="O133" t="s">
        <v>5</v>
      </c>
      <c r="P133" t="s">
        <v>10</v>
      </c>
      <c r="Q133" t="s">
        <v>130</v>
      </c>
      <c r="R133" t="s">
        <v>5</v>
      </c>
      <c r="S133" s="4">
        <v>422132</v>
      </c>
      <c r="T133" t="s">
        <v>12</v>
      </c>
      <c r="U133" s="5">
        <v>1</v>
      </c>
      <c r="V133" t="s">
        <v>13</v>
      </c>
      <c r="W133" s="7">
        <f t="shared" si="2"/>
        <v>422132</v>
      </c>
      <c r="X133" s="5">
        <v>1</v>
      </c>
      <c r="Y133" s="4">
        <v>0</v>
      </c>
      <c r="Z133" t="s">
        <v>12</v>
      </c>
      <c r="AA133" s="4">
        <v>0</v>
      </c>
      <c r="AB133" s="4">
        <v>0</v>
      </c>
      <c r="AC133" s="5">
        <v>0</v>
      </c>
      <c r="AD133" s="4">
        <v>422132</v>
      </c>
      <c r="AE133" s="5">
        <v>422132</v>
      </c>
      <c r="AF133" t="s">
        <v>168</v>
      </c>
      <c r="AG133" t="s">
        <v>5</v>
      </c>
      <c r="AH133" t="s">
        <v>5</v>
      </c>
      <c r="AI133" t="s">
        <v>5</v>
      </c>
      <c r="AJ133" t="s">
        <v>30</v>
      </c>
      <c r="AK133" t="s">
        <v>22</v>
      </c>
      <c r="AL133" t="s">
        <v>17</v>
      </c>
      <c r="AM133" t="s">
        <v>18</v>
      </c>
    </row>
    <row r="134" spans="1:39" ht="14.1" hidden="1" customHeight="1" x14ac:dyDescent="0.2">
      <c r="A134" t="s">
        <v>167</v>
      </c>
      <c r="B134" t="s">
        <v>155</v>
      </c>
      <c r="C134" t="s">
        <v>2</v>
      </c>
      <c r="D134" t="s">
        <v>3</v>
      </c>
      <c r="E134" t="s">
        <v>4</v>
      </c>
      <c r="F134" s="2" t="s">
        <v>5</v>
      </c>
      <c r="G134" s="3">
        <v>46029</v>
      </c>
      <c r="H134" t="s">
        <v>6</v>
      </c>
      <c r="I134" t="s">
        <v>5</v>
      </c>
      <c r="J134" t="s">
        <v>20</v>
      </c>
      <c r="K134" t="s">
        <v>21</v>
      </c>
      <c r="L134" t="s">
        <v>5</v>
      </c>
      <c r="M134" t="s">
        <v>9</v>
      </c>
      <c r="N134" t="s">
        <v>5</v>
      </c>
      <c r="O134" t="s">
        <v>5</v>
      </c>
      <c r="P134" t="s">
        <v>10</v>
      </c>
      <c r="Q134" t="s">
        <v>130</v>
      </c>
      <c r="R134" t="s">
        <v>5</v>
      </c>
      <c r="S134" s="4">
        <v>422132</v>
      </c>
      <c r="T134" t="s">
        <v>12</v>
      </c>
      <c r="U134" s="5">
        <v>1</v>
      </c>
      <c r="V134" t="s">
        <v>13</v>
      </c>
      <c r="W134" s="7">
        <f t="shared" si="2"/>
        <v>422132</v>
      </c>
      <c r="X134" s="5">
        <v>1</v>
      </c>
      <c r="Y134" s="4">
        <v>0</v>
      </c>
      <c r="Z134" t="s">
        <v>12</v>
      </c>
      <c r="AA134" s="4">
        <v>0</v>
      </c>
      <c r="AB134" s="4">
        <v>0</v>
      </c>
      <c r="AC134" s="5">
        <v>0</v>
      </c>
      <c r="AD134" s="4">
        <v>422132</v>
      </c>
      <c r="AE134" s="5">
        <v>422132</v>
      </c>
      <c r="AF134" t="s">
        <v>168</v>
      </c>
      <c r="AG134" t="s">
        <v>5</v>
      </c>
      <c r="AH134" t="s">
        <v>5</v>
      </c>
      <c r="AI134" t="s">
        <v>5</v>
      </c>
      <c r="AJ134" t="s">
        <v>30</v>
      </c>
      <c r="AK134" t="s">
        <v>22</v>
      </c>
      <c r="AL134" t="s">
        <v>17</v>
      </c>
      <c r="AM134" t="s">
        <v>18</v>
      </c>
    </row>
    <row r="135" spans="1:39" ht="14.1" hidden="1" customHeight="1" x14ac:dyDescent="0.2">
      <c r="A135" t="s">
        <v>167</v>
      </c>
      <c r="B135" t="s">
        <v>157</v>
      </c>
      <c r="C135" t="s">
        <v>2</v>
      </c>
      <c r="D135" t="s">
        <v>3</v>
      </c>
      <c r="E135" t="s">
        <v>4</v>
      </c>
      <c r="F135" s="2" t="s">
        <v>5</v>
      </c>
      <c r="G135" s="3">
        <v>46029</v>
      </c>
      <c r="H135" t="s">
        <v>6</v>
      </c>
      <c r="I135" t="s">
        <v>5</v>
      </c>
      <c r="J135" t="s">
        <v>20</v>
      </c>
      <c r="K135" t="s">
        <v>21</v>
      </c>
      <c r="L135" t="s">
        <v>5</v>
      </c>
      <c r="M135" t="s">
        <v>9</v>
      </c>
      <c r="N135" t="s">
        <v>5</v>
      </c>
      <c r="O135" t="s">
        <v>5</v>
      </c>
      <c r="P135" t="s">
        <v>10</v>
      </c>
      <c r="Q135" t="s">
        <v>130</v>
      </c>
      <c r="R135" t="s">
        <v>5</v>
      </c>
      <c r="S135" s="4">
        <v>422132</v>
      </c>
      <c r="T135" t="s">
        <v>12</v>
      </c>
      <c r="U135" s="5">
        <v>1</v>
      </c>
      <c r="V135" t="s">
        <v>13</v>
      </c>
      <c r="W135" s="7">
        <f t="shared" si="2"/>
        <v>422132</v>
      </c>
      <c r="X135" s="5">
        <v>1</v>
      </c>
      <c r="Y135" s="4">
        <v>0</v>
      </c>
      <c r="Z135" t="s">
        <v>12</v>
      </c>
      <c r="AA135" s="4">
        <v>0</v>
      </c>
      <c r="AB135" s="4">
        <v>0</v>
      </c>
      <c r="AC135" s="5">
        <v>0</v>
      </c>
      <c r="AD135" s="4">
        <v>422132</v>
      </c>
      <c r="AE135" s="5">
        <v>422132</v>
      </c>
      <c r="AF135" t="s">
        <v>168</v>
      </c>
      <c r="AG135" t="s">
        <v>5</v>
      </c>
      <c r="AH135" t="s">
        <v>5</v>
      </c>
      <c r="AI135" t="s">
        <v>5</v>
      </c>
      <c r="AJ135" t="s">
        <v>30</v>
      </c>
      <c r="AK135" t="s">
        <v>22</v>
      </c>
      <c r="AL135" t="s">
        <v>17</v>
      </c>
      <c r="AM135" t="s">
        <v>18</v>
      </c>
    </row>
    <row r="136" spans="1:39" ht="14.1" hidden="1" customHeight="1" x14ac:dyDescent="0.2">
      <c r="A136" t="s">
        <v>167</v>
      </c>
      <c r="B136" t="s">
        <v>158</v>
      </c>
      <c r="C136" t="s">
        <v>2</v>
      </c>
      <c r="D136" t="s">
        <v>3</v>
      </c>
      <c r="E136" t="s">
        <v>4</v>
      </c>
      <c r="F136" s="2" t="s">
        <v>5</v>
      </c>
      <c r="G136" s="3">
        <v>46029</v>
      </c>
      <c r="H136" t="s">
        <v>6</v>
      </c>
      <c r="I136" t="s">
        <v>5</v>
      </c>
      <c r="J136" t="s">
        <v>20</v>
      </c>
      <c r="K136" t="s">
        <v>21</v>
      </c>
      <c r="L136" t="s">
        <v>5</v>
      </c>
      <c r="M136" t="s">
        <v>9</v>
      </c>
      <c r="N136" t="s">
        <v>5</v>
      </c>
      <c r="O136" t="s">
        <v>5</v>
      </c>
      <c r="P136" t="s">
        <v>10</v>
      </c>
      <c r="Q136" t="s">
        <v>130</v>
      </c>
      <c r="R136" t="s">
        <v>5</v>
      </c>
      <c r="S136" s="4">
        <v>379315</v>
      </c>
      <c r="T136" t="s">
        <v>12</v>
      </c>
      <c r="U136" s="5">
        <v>1</v>
      </c>
      <c r="V136" t="s">
        <v>13</v>
      </c>
      <c r="W136" s="7">
        <f t="shared" si="2"/>
        <v>379315</v>
      </c>
      <c r="X136" s="5">
        <v>1</v>
      </c>
      <c r="Y136" s="4">
        <v>0</v>
      </c>
      <c r="Z136" t="s">
        <v>12</v>
      </c>
      <c r="AA136" s="4">
        <v>0</v>
      </c>
      <c r="AB136" s="4">
        <v>0</v>
      </c>
      <c r="AC136" s="5">
        <v>0</v>
      </c>
      <c r="AD136" s="4">
        <v>379315</v>
      </c>
      <c r="AE136" s="5">
        <v>379315</v>
      </c>
      <c r="AF136" t="s">
        <v>168</v>
      </c>
      <c r="AG136" t="s">
        <v>5</v>
      </c>
      <c r="AH136" t="s">
        <v>5</v>
      </c>
      <c r="AI136" t="s">
        <v>5</v>
      </c>
      <c r="AJ136" t="s">
        <v>30</v>
      </c>
      <c r="AK136" t="s">
        <v>22</v>
      </c>
      <c r="AL136" t="s">
        <v>17</v>
      </c>
      <c r="AM136" t="s">
        <v>18</v>
      </c>
    </row>
    <row r="137" spans="1:39" ht="14.1" hidden="1" customHeight="1" x14ac:dyDescent="0.2">
      <c r="A137" t="s">
        <v>167</v>
      </c>
      <c r="B137" t="s">
        <v>159</v>
      </c>
      <c r="C137" t="s">
        <v>2</v>
      </c>
      <c r="D137" t="s">
        <v>3</v>
      </c>
      <c r="E137" t="s">
        <v>4</v>
      </c>
      <c r="F137" s="2" t="s">
        <v>5</v>
      </c>
      <c r="G137" s="3">
        <v>46029</v>
      </c>
      <c r="H137" t="s">
        <v>6</v>
      </c>
      <c r="I137" t="s">
        <v>5</v>
      </c>
      <c r="J137" t="s">
        <v>20</v>
      </c>
      <c r="K137" t="s">
        <v>21</v>
      </c>
      <c r="L137" t="s">
        <v>5</v>
      </c>
      <c r="M137" t="s">
        <v>9</v>
      </c>
      <c r="N137" t="s">
        <v>5</v>
      </c>
      <c r="O137" t="s">
        <v>5</v>
      </c>
      <c r="P137" t="s">
        <v>10</v>
      </c>
      <c r="Q137" t="s">
        <v>130</v>
      </c>
      <c r="R137" t="s">
        <v>5</v>
      </c>
      <c r="S137" s="4">
        <v>400106</v>
      </c>
      <c r="T137" t="s">
        <v>12</v>
      </c>
      <c r="U137" s="5">
        <v>1</v>
      </c>
      <c r="V137" t="s">
        <v>13</v>
      </c>
      <c r="W137" s="7">
        <f t="shared" si="2"/>
        <v>400106</v>
      </c>
      <c r="X137" s="5">
        <v>1</v>
      </c>
      <c r="Y137" s="4">
        <v>0</v>
      </c>
      <c r="Z137" t="s">
        <v>12</v>
      </c>
      <c r="AA137" s="4">
        <v>0</v>
      </c>
      <c r="AB137" s="4">
        <v>0</v>
      </c>
      <c r="AC137" s="5">
        <v>0</v>
      </c>
      <c r="AD137" s="4">
        <v>400106</v>
      </c>
      <c r="AE137" s="5">
        <v>400106</v>
      </c>
      <c r="AF137" t="s">
        <v>168</v>
      </c>
      <c r="AG137" t="s">
        <v>5</v>
      </c>
      <c r="AH137" t="s">
        <v>5</v>
      </c>
      <c r="AI137" t="s">
        <v>5</v>
      </c>
      <c r="AJ137" t="s">
        <v>30</v>
      </c>
      <c r="AK137" t="s">
        <v>22</v>
      </c>
      <c r="AL137" t="s">
        <v>17</v>
      </c>
      <c r="AM137" t="s">
        <v>18</v>
      </c>
    </row>
    <row r="138" spans="1:39" ht="14.1" hidden="1" customHeight="1" x14ac:dyDescent="0.2">
      <c r="A138" t="s">
        <v>167</v>
      </c>
      <c r="B138" t="s">
        <v>169</v>
      </c>
      <c r="C138" t="s">
        <v>2</v>
      </c>
      <c r="D138" t="s">
        <v>3</v>
      </c>
      <c r="E138" t="s">
        <v>4</v>
      </c>
      <c r="F138" s="2" t="s">
        <v>5</v>
      </c>
      <c r="G138" s="3">
        <v>46029</v>
      </c>
      <c r="H138" t="s">
        <v>6</v>
      </c>
      <c r="I138" t="s">
        <v>5</v>
      </c>
      <c r="J138" t="s">
        <v>20</v>
      </c>
      <c r="K138" t="s">
        <v>21</v>
      </c>
      <c r="L138" t="s">
        <v>5</v>
      </c>
      <c r="M138" t="s">
        <v>9</v>
      </c>
      <c r="N138" t="s">
        <v>5</v>
      </c>
      <c r="O138" t="s">
        <v>5</v>
      </c>
      <c r="P138" t="s">
        <v>10</v>
      </c>
      <c r="Q138" t="s">
        <v>130</v>
      </c>
      <c r="R138" t="s">
        <v>5</v>
      </c>
      <c r="S138" s="4">
        <v>422132</v>
      </c>
      <c r="T138" t="s">
        <v>12</v>
      </c>
      <c r="U138" s="5">
        <v>1</v>
      </c>
      <c r="V138" t="s">
        <v>13</v>
      </c>
      <c r="W138" s="7">
        <f t="shared" si="2"/>
        <v>422132</v>
      </c>
      <c r="X138" s="5">
        <v>1</v>
      </c>
      <c r="Y138" s="4">
        <v>0</v>
      </c>
      <c r="Z138" t="s">
        <v>12</v>
      </c>
      <c r="AA138" s="4">
        <v>0</v>
      </c>
      <c r="AB138" s="4">
        <v>0</v>
      </c>
      <c r="AC138" s="5">
        <v>0</v>
      </c>
      <c r="AD138" s="4">
        <v>422132</v>
      </c>
      <c r="AE138" s="5">
        <v>422132</v>
      </c>
      <c r="AF138" t="s">
        <v>168</v>
      </c>
      <c r="AG138" t="s">
        <v>5</v>
      </c>
      <c r="AH138" t="s">
        <v>5</v>
      </c>
      <c r="AI138" t="s">
        <v>5</v>
      </c>
      <c r="AJ138" t="s">
        <v>30</v>
      </c>
      <c r="AK138" t="s">
        <v>22</v>
      </c>
      <c r="AL138" t="s">
        <v>17</v>
      </c>
      <c r="AM138" t="s">
        <v>18</v>
      </c>
    </row>
    <row r="139" spans="1:39" ht="14.1" hidden="1" customHeight="1" x14ac:dyDescent="0.2">
      <c r="A139" t="s">
        <v>167</v>
      </c>
      <c r="B139" t="s">
        <v>170</v>
      </c>
      <c r="C139" t="s">
        <v>2</v>
      </c>
      <c r="D139" t="s">
        <v>3</v>
      </c>
      <c r="E139" t="s">
        <v>4</v>
      </c>
      <c r="F139" s="2" t="s">
        <v>5</v>
      </c>
      <c r="G139" s="3">
        <v>46029</v>
      </c>
      <c r="H139" t="s">
        <v>6</v>
      </c>
      <c r="I139" t="s">
        <v>5</v>
      </c>
      <c r="J139" t="s">
        <v>20</v>
      </c>
      <c r="K139" t="s">
        <v>21</v>
      </c>
      <c r="L139" t="s">
        <v>5</v>
      </c>
      <c r="M139" t="s">
        <v>9</v>
      </c>
      <c r="N139" t="s">
        <v>5</v>
      </c>
      <c r="O139" t="s">
        <v>5</v>
      </c>
      <c r="P139" t="s">
        <v>10</v>
      </c>
      <c r="Q139" t="s">
        <v>130</v>
      </c>
      <c r="R139" t="s">
        <v>5</v>
      </c>
      <c r="S139" s="4">
        <v>422132</v>
      </c>
      <c r="T139" t="s">
        <v>12</v>
      </c>
      <c r="U139" s="5">
        <v>1</v>
      </c>
      <c r="V139" t="s">
        <v>13</v>
      </c>
      <c r="W139" s="7">
        <f t="shared" si="2"/>
        <v>422132</v>
      </c>
      <c r="X139" s="5">
        <v>1</v>
      </c>
      <c r="Y139" s="4">
        <v>0</v>
      </c>
      <c r="Z139" t="s">
        <v>12</v>
      </c>
      <c r="AA139" s="4">
        <v>0</v>
      </c>
      <c r="AB139" s="4">
        <v>0</v>
      </c>
      <c r="AC139" s="5">
        <v>0</v>
      </c>
      <c r="AD139" s="4">
        <v>422132</v>
      </c>
      <c r="AE139" s="5">
        <v>422132</v>
      </c>
      <c r="AF139" t="s">
        <v>168</v>
      </c>
      <c r="AG139" t="s">
        <v>5</v>
      </c>
      <c r="AH139" t="s">
        <v>5</v>
      </c>
      <c r="AI139" t="s">
        <v>5</v>
      </c>
      <c r="AJ139" t="s">
        <v>30</v>
      </c>
      <c r="AK139" t="s">
        <v>22</v>
      </c>
      <c r="AL139" t="s">
        <v>17</v>
      </c>
      <c r="AM139" t="s">
        <v>18</v>
      </c>
    </row>
    <row r="140" spans="1:39" ht="14.1" hidden="1" customHeight="1" x14ac:dyDescent="0.2">
      <c r="A140" t="s">
        <v>167</v>
      </c>
      <c r="B140" t="s">
        <v>171</v>
      </c>
      <c r="C140" t="s">
        <v>2</v>
      </c>
      <c r="D140" t="s">
        <v>3</v>
      </c>
      <c r="E140" t="s">
        <v>4</v>
      </c>
      <c r="F140" s="2" t="s">
        <v>5</v>
      </c>
      <c r="G140" s="3">
        <v>46029</v>
      </c>
      <c r="H140" t="s">
        <v>6</v>
      </c>
      <c r="I140" t="s">
        <v>5</v>
      </c>
      <c r="J140" t="s">
        <v>20</v>
      </c>
      <c r="K140" t="s">
        <v>21</v>
      </c>
      <c r="L140" t="s">
        <v>5</v>
      </c>
      <c r="M140" t="s">
        <v>9</v>
      </c>
      <c r="N140" t="s">
        <v>5</v>
      </c>
      <c r="O140" t="s">
        <v>5</v>
      </c>
      <c r="P140" t="s">
        <v>10</v>
      </c>
      <c r="Q140" t="s">
        <v>130</v>
      </c>
      <c r="R140" t="s">
        <v>5</v>
      </c>
      <c r="S140" s="4">
        <v>400106</v>
      </c>
      <c r="T140" t="s">
        <v>12</v>
      </c>
      <c r="U140" s="5">
        <v>1</v>
      </c>
      <c r="V140" t="s">
        <v>13</v>
      </c>
      <c r="W140" s="7">
        <f t="shared" si="2"/>
        <v>400106</v>
      </c>
      <c r="X140" s="5">
        <v>1</v>
      </c>
      <c r="Y140" s="4">
        <v>0</v>
      </c>
      <c r="Z140" t="s">
        <v>12</v>
      </c>
      <c r="AA140" s="4">
        <v>0</v>
      </c>
      <c r="AB140" s="4">
        <v>0</v>
      </c>
      <c r="AC140" s="5">
        <v>0</v>
      </c>
      <c r="AD140" s="4">
        <v>400106</v>
      </c>
      <c r="AE140" s="5">
        <v>400106</v>
      </c>
      <c r="AF140" t="s">
        <v>168</v>
      </c>
      <c r="AG140" t="s">
        <v>5</v>
      </c>
      <c r="AH140" t="s">
        <v>5</v>
      </c>
      <c r="AI140" t="s">
        <v>5</v>
      </c>
      <c r="AJ140" t="s">
        <v>30</v>
      </c>
      <c r="AK140" t="s">
        <v>22</v>
      </c>
      <c r="AL140" t="s">
        <v>17</v>
      </c>
      <c r="AM140" t="s">
        <v>18</v>
      </c>
    </row>
    <row r="141" spans="1:39" ht="14.1" hidden="1" customHeight="1" x14ac:dyDescent="0.2">
      <c r="A141" t="s">
        <v>167</v>
      </c>
      <c r="B141" t="s">
        <v>172</v>
      </c>
      <c r="C141" t="s">
        <v>2</v>
      </c>
      <c r="D141" t="s">
        <v>3</v>
      </c>
      <c r="E141" t="s">
        <v>4</v>
      </c>
      <c r="F141" s="2" t="s">
        <v>5</v>
      </c>
      <c r="G141" s="3">
        <v>46029</v>
      </c>
      <c r="H141" t="s">
        <v>6</v>
      </c>
      <c r="I141" t="s">
        <v>5</v>
      </c>
      <c r="J141" t="s">
        <v>20</v>
      </c>
      <c r="K141" t="s">
        <v>21</v>
      </c>
      <c r="L141" t="s">
        <v>5</v>
      </c>
      <c r="M141" t="s">
        <v>9</v>
      </c>
      <c r="N141" t="s">
        <v>5</v>
      </c>
      <c r="O141" t="s">
        <v>5</v>
      </c>
      <c r="P141" t="s">
        <v>10</v>
      </c>
      <c r="Q141" t="s">
        <v>130</v>
      </c>
      <c r="R141" t="s">
        <v>5</v>
      </c>
      <c r="S141" s="4">
        <v>400106</v>
      </c>
      <c r="T141" t="s">
        <v>12</v>
      </c>
      <c r="U141" s="5">
        <v>1</v>
      </c>
      <c r="V141" t="s">
        <v>13</v>
      </c>
      <c r="W141" s="7">
        <f t="shared" si="2"/>
        <v>400106</v>
      </c>
      <c r="X141" s="5">
        <v>1</v>
      </c>
      <c r="Y141" s="4">
        <v>0</v>
      </c>
      <c r="Z141" t="s">
        <v>12</v>
      </c>
      <c r="AA141" s="4">
        <v>0</v>
      </c>
      <c r="AB141" s="4">
        <v>0</v>
      </c>
      <c r="AC141" s="5">
        <v>0</v>
      </c>
      <c r="AD141" s="4">
        <v>400106</v>
      </c>
      <c r="AE141" s="5">
        <v>400106</v>
      </c>
      <c r="AF141" t="s">
        <v>168</v>
      </c>
      <c r="AG141" t="s">
        <v>5</v>
      </c>
      <c r="AH141" t="s">
        <v>5</v>
      </c>
      <c r="AI141" t="s">
        <v>5</v>
      </c>
      <c r="AJ141" t="s">
        <v>30</v>
      </c>
      <c r="AK141" t="s">
        <v>22</v>
      </c>
      <c r="AL141" t="s">
        <v>17</v>
      </c>
      <c r="AM141" t="s">
        <v>18</v>
      </c>
    </row>
    <row r="142" spans="1:39" ht="14.1" hidden="1" customHeight="1" x14ac:dyDescent="0.2">
      <c r="A142" t="s">
        <v>167</v>
      </c>
      <c r="B142" t="s">
        <v>173</v>
      </c>
      <c r="C142" t="s">
        <v>2</v>
      </c>
      <c r="D142" t="s">
        <v>3</v>
      </c>
      <c r="E142" t="s">
        <v>4</v>
      </c>
      <c r="F142" s="2" t="s">
        <v>5</v>
      </c>
      <c r="G142" s="3">
        <v>46029</v>
      </c>
      <c r="H142" t="s">
        <v>6</v>
      </c>
      <c r="I142" t="s">
        <v>5</v>
      </c>
      <c r="J142" t="s">
        <v>20</v>
      </c>
      <c r="K142" t="s">
        <v>21</v>
      </c>
      <c r="L142" t="s">
        <v>5</v>
      </c>
      <c r="M142" t="s">
        <v>9</v>
      </c>
      <c r="N142" t="s">
        <v>5</v>
      </c>
      <c r="O142" t="s">
        <v>5</v>
      </c>
      <c r="P142" t="s">
        <v>10</v>
      </c>
      <c r="Q142" t="s">
        <v>130</v>
      </c>
      <c r="R142" t="s">
        <v>5</v>
      </c>
      <c r="S142" s="4">
        <v>400106</v>
      </c>
      <c r="T142" t="s">
        <v>12</v>
      </c>
      <c r="U142" s="5">
        <v>1</v>
      </c>
      <c r="V142" t="s">
        <v>13</v>
      </c>
      <c r="W142" s="7">
        <f t="shared" si="2"/>
        <v>400106</v>
      </c>
      <c r="X142" s="5">
        <v>1</v>
      </c>
      <c r="Y142" s="4">
        <v>0</v>
      </c>
      <c r="Z142" t="s">
        <v>12</v>
      </c>
      <c r="AA142" s="4">
        <v>0</v>
      </c>
      <c r="AB142" s="4">
        <v>0</v>
      </c>
      <c r="AC142" s="5">
        <v>0</v>
      </c>
      <c r="AD142" s="4">
        <v>400106</v>
      </c>
      <c r="AE142" s="5">
        <v>400106</v>
      </c>
      <c r="AF142" t="s">
        <v>168</v>
      </c>
      <c r="AG142" t="s">
        <v>5</v>
      </c>
      <c r="AH142" t="s">
        <v>5</v>
      </c>
      <c r="AI142" t="s">
        <v>5</v>
      </c>
      <c r="AJ142" t="s">
        <v>30</v>
      </c>
      <c r="AK142" t="s">
        <v>22</v>
      </c>
      <c r="AL142" t="s">
        <v>17</v>
      </c>
      <c r="AM142" t="s">
        <v>18</v>
      </c>
    </row>
    <row r="143" spans="1:39" ht="14.1" hidden="1" customHeight="1" x14ac:dyDescent="0.2">
      <c r="A143" t="s">
        <v>167</v>
      </c>
      <c r="B143" t="s">
        <v>174</v>
      </c>
      <c r="C143" t="s">
        <v>2</v>
      </c>
      <c r="D143" t="s">
        <v>3</v>
      </c>
      <c r="E143" t="s">
        <v>4</v>
      </c>
      <c r="F143" s="2" t="s">
        <v>5</v>
      </c>
      <c r="G143" s="3">
        <v>46029</v>
      </c>
      <c r="H143" t="s">
        <v>6</v>
      </c>
      <c r="I143" t="s">
        <v>5</v>
      </c>
      <c r="J143" t="s">
        <v>20</v>
      </c>
      <c r="K143" t="s">
        <v>21</v>
      </c>
      <c r="L143" t="s">
        <v>5</v>
      </c>
      <c r="M143" t="s">
        <v>9</v>
      </c>
      <c r="N143" t="s">
        <v>5</v>
      </c>
      <c r="O143" t="s">
        <v>5</v>
      </c>
      <c r="P143" t="s">
        <v>10</v>
      </c>
      <c r="Q143" t="s">
        <v>130</v>
      </c>
      <c r="R143" t="s">
        <v>5</v>
      </c>
      <c r="S143" s="4">
        <v>422132</v>
      </c>
      <c r="T143" t="s">
        <v>12</v>
      </c>
      <c r="U143" s="5">
        <v>1</v>
      </c>
      <c r="V143" t="s">
        <v>13</v>
      </c>
      <c r="W143" s="7">
        <f t="shared" si="2"/>
        <v>422132</v>
      </c>
      <c r="X143" s="5">
        <v>1</v>
      </c>
      <c r="Y143" s="4">
        <v>0</v>
      </c>
      <c r="Z143" t="s">
        <v>12</v>
      </c>
      <c r="AA143" s="4">
        <v>0</v>
      </c>
      <c r="AB143" s="4">
        <v>0</v>
      </c>
      <c r="AC143" s="5">
        <v>0</v>
      </c>
      <c r="AD143" s="4">
        <v>422132</v>
      </c>
      <c r="AE143" s="5">
        <v>422132</v>
      </c>
      <c r="AF143" t="s">
        <v>168</v>
      </c>
      <c r="AG143" t="s">
        <v>5</v>
      </c>
      <c r="AH143" t="s">
        <v>5</v>
      </c>
      <c r="AI143" t="s">
        <v>5</v>
      </c>
      <c r="AJ143" t="s">
        <v>30</v>
      </c>
      <c r="AK143" t="s">
        <v>22</v>
      </c>
      <c r="AL143" t="s">
        <v>17</v>
      </c>
      <c r="AM143" t="s">
        <v>18</v>
      </c>
    </row>
    <row r="144" spans="1:39" ht="14.1" hidden="1" customHeight="1" x14ac:dyDescent="0.2">
      <c r="A144" t="s">
        <v>167</v>
      </c>
      <c r="B144" t="s">
        <v>175</v>
      </c>
      <c r="C144" t="s">
        <v>2</v>
      </c>
      <c r="D144" t="s">
        <v>3</v>
      </c>
      <c r="E144" t="s">
        <v>4</v>
      </c>
      <c r="F144" s="2" t="s">
        <v>5</v>
      </c>
      <c r="G144" s="3">
        <v>46029</v>
      </c>
      <c r="H144" t="s">
        <v>6</v>
      </c>
      <c r="I144" t="s">
        <v>5</v>
      </c>
      <c r="J144" t="s">
        <v>20</v>
      </c>
      <c r="K144" t="s">
        <v>21</v>
      </c>
      <c r="L144" t="s">
        <v>5</v>
      </c>
      <c r="M144" t="s">
        <v>9</v>
      </c>
      <c r="N144" t="s">
        <v>5</v>
      </c>
      <c r="O144" t="s">
        <v>5</v>
      </c>
      <c r="P144" t="s">
        <v>10</v>
      </c>
      <c r="Q144" t="s">
        <v>130</v>
      </c>
      <c r="R144" t="s">
        <v>5</v>
      </c>
      <c r="S144" s="4">
        <v>422132</v>
      </c>
      <c r="T144" t="s">
        <v>12</v>
      </c>
      <c r="U144" s="5">
        <v>1</v>
      </c>
      <c r="V144" t="s">
        <v>13</v>
      </c>
      <c r="W144" s="7">
        <f t="shared" si="2"/>
        <v>422132</v>
      </c>
      <c r="X144" s="5">
        <v>1</v>
      </c>
      <c r="Y144" s="4">
        <v>0</v>
      </c>
      <c r="Z144" t="s">
        <v>12</v>
      </c>
      <c r="AA144" s="4">
        <v>0</v>
      </c>
      <c r="AB144" s="4">
        <v>0</v>
      </c>
      <c r="AC144" s="5">
        <v>0</v>
      </c>
      <c r="AD144" s="4">
        <v>422132</v>
      </c>
      <c r="AE144" s="5">
        <v>422132</v>
      </c>
      <c r="AF144" t="s">
        <v>168</v>
      </c>
      <c r="AG144" t="s">
        <v>5</v>
      </c>
      <c r="AH144" t="s">
        <v>5</v>
      </c>
      <c r="AI144" t="s">
        <v>5</v>
      </c>
      <c r="AJ144" t="s">
        <v>30</v>
      </c>
      <c r="AK144" t="s">
        <v>22</v>
      </c>
      <c r="AL144" t="s">
        <v>17</v>
      </c>
      <c r="AM144" t="s">
        <v>18</v>
      </c>
    </row>
    <row r="145" spans="1:39" ht="14.1" hidden="1" customHeight="1" x14ac:dyDescent="0.2">
      <c r="A145" t="s">
        <v>167</v>
      </c>
      <c r="B145" t="s">
        <v>176</v>
      </c>
      <c r="C145" t="s">
        <v>2</v>
      </c>
      <c r="D145" t="s">
        <v>3</v>
      </c>
      <c r="E145" t="s">
        <v>4</v>
      </c>
      <c r="F145" s="2" t="s">
        <v>5</v>
      </c>
      <c r="G145" s="3">
        <v>46029</v>
      </c>
      <c r="H145" t="s">
        <v>6</v>
      </c>
      <c r="I145" t="s">
        <v>5</v>
      </c>
      <c r="J145" t="s">
        <v>20</v>
      </c>
      <c r="K145" t="s">
        <v>21</v>
      </c>
      <c r="L145" t="s">
        <v>5</v>
      </c>
      <c r="M145" t="s">
        <v>9</v>
      </c>
      <c r="N145" t="s">
        <v>5</v>
      </c>
      <c r="O145" t="s">
        <v>5</v>
      </c>
      <c r="P145" t="s">
        <v>10</v>
      </c>
      <c r="Q145" t="s">
        <v>130</v>
      </c>
      <c r="R145" t="s">
        <v>5</v>
      </c>
      <c r="S145" s="4">
        <v>400106</v>
      </c>
      <c r="T145" t="s">
        <v>12</v>
      </c>
      <c r="U145" s="5">
        <v>1</v>
      </c>
      <c r="V145" t="s">
        <v>13</v>
      </c>
      <c r="W145" s="7">
        <f t="shared" si="2"/>
        <v>400106</v>
      </c>
      <c r="X145" s="5">
        <v>1</v>
      </c>
      <c r="Y145" s="4">
        <v>0</v>
      </c>
      <c r="Z145" t="s">
        <v>12</v>
      </c>
      <c r="AA145" s="4">
        <v>0</v>
      </c>
      <c r="AB145" s="4">
        <v>0</v>
      </c>
      <c r="AC145" s="5">
        <v>0</v>
      </c>
      <c r="AD145" s="4">
        <v>400106</v>
      </c>
      <c r="AE145" s="5">
        <v>400106</v>
      </c>
      <c r="AF145" t="s">
        <v>168</v>
      </c>
      <c r="AG145" t="s">
        <v>5</v>
      </c>
      <c r="AH145" t="s">
        <v>5</v>
      </c>
      <c r="AI145" t="s">
        <v>5</v>
      </c>
      <c r="AJ145" t="s">
        <v>30</v>
      </c>
      <c r="AK145" t="s">
        <v>22</v>
      </c>
      <c r="AL145" t="s">
        <v>17</v>
      </c>
      <c r="AM145" t="s">
        <v>18</v>
      </c>
    </row>
    <row r="146" spans="1:39" ht="14.1" hidden="1" customHeight="1" x14ac:dyDescent="0.2">
      <c r="A146" t="s">
        <v>167</v>
      </c>
      <c r="B146" t="s">
        <v>177</v>
      </c>
      <c r="C146" t="s">
        <v>2</v>
      </c>
      <c r="D146" t="s">
        <v>3</v>
      </c>
      <c r="E146" t="s">
        <v>4</v>
      </c>
      <c r="F146" s="2" t="s">
        <v>5</v>
      </c>
      <c r="G146" s="3">
        <v>46029</v>
      </c>
      <c r="H146" t="s">
        <v>6</v>
      </c>
      <c r="I146" t="s">
        <v>5</v>
      </c>
      <c r="J146" t="s">
        <v>20</v>
      </c>
      <c r="K146" t="s">
        <v>21</v>
      </c>
      <c r="L146" t="s">
        <v>5</v>
      </c>
      <c r="M146" t="s">
        <v>9</v>
      </c>
      <c r="N146" t="s">
        <v>5</v>
      </c>
      <c r="O146" t="s">
        <v>5</v>
      </c>
      <c r="P146" t="s">
        <v>10</v>
      </c>
      <c r="Q146" t="s">
        <v>130</v>
      </c>
      <c r="R146" t="s">
        <v>5</v>
      </c>
      <c r="S146" s="4">
        <v>400106</v>
      </c>
      <c r="T146" t="s">
        <v>12</v>
      </c>
      <c r="U146" s="5">
        <v>1</v>
      </c>
      <c r="V146" t="s">
        <v>13</v>
      </c>
      <c r="W146" s="7">
        <f t="shared" si="2"/>
        <v>400106</v>
      </c>
      <c r="X146" s="5">
        <v>1</v>
      </c>
      <c r="Y146" s="4">
        <v>0</v>
      </c>
      <c r="Z146" t="s">
        <v>12</v>
      </c>
      <c r="AA146" s="4">
        <v>0</v>
      </c>
      <c r="AB146" s="4">
        <v>0</v>
      </c>
      <c r="AC146" s="5">
        <v>0</v>
      </c>
      <c r="AD146" s="4">
        <v>400106</v>
      </c>
      <c r="AE146" s="5">
        <v>400106</v>
      </c>
      <c r="AF146" t="s">
        <v>168</v>
      </c>
      <c r="AG146" t="s">
        <v>5</v>
      </c>
      <c r="AH146" t="s">
        <v>5</v>
      </c>
      <c r="AI146" t="s">
        <v>5</v>
      </c>
      <c r="AJ146" t="s">
        <v>30</v>
      </c>
      <c r="AK146" t="s">
        <v>22</v>
      </c>
      <c r="AL146" t="s">
        <v>17</v>
      </c>
      <c r="AM146" t="s">
        <v>18</v>
      </c>
    </row>
    <row r="147" spans="1:39" ht="14.1" hidden="1" customHeight="1" x14ac:dyDescent="0.2">
      <c r="A147" t="s">
        <v>167</v>
      </c>
      <c r="B147" t="s">
        <v>178</v>
      </c>
      <c r="C147" t="s">
        <v>2</v>
      </c>
      <c r="D147" t="s">
        <v>3</v>
      </c>
      <c r="E147" t="s">
        <v>4</v>
      </c>
      <c r="F147" s="2" t="s">
        <v>5</v>
      </c>
      <c r="G147" s="3">
        <v>46029</v>
      </c>
      <c r="H147" t="s">
        <v>6</v>
      </c>
      <c r="I147" t="s">
        <v>5</v>
      </c>
      <c r="J147" t="s">
        <v>20</v>
      </c>
      <c r="K147" t="s">
        <v>21</v>
      </c>
      <c r="L147" t="s">
        <v>5</v>
      </c>
      <c r="M147" t="s">
        <v>9</v>
      </c>
      <c r="N147" t="s">
        <v>5</v>
      </c>
      <c r="O147" t="s">
        <v>5</v>
      </c>
      <c r="P147" t="s">
        <v>10</v>
      </c>
      <c r="Q147" t="s">
        <v>130</v>
      </c>
      <c r="R147" t="s">
        <v>5</v>
      </c>
      <c r="S147" s="4">
        <v>422132</v>
      </c>
      <c r="T147" t="s">
        <v>12</v>
      </c>
      <c r="U147" s="5">
        <v>1</v>
      </c>
      <c r="V147" t="s">
        <v>13</v>
      </c>
      <c r="W147" s="7">
        <f t="shared" si="2"/>
        <v>422132</v>
      </c>
      <c r="X147" s="5">
        <v>1</v>
      </c>
      <c r="Y147" s="4">
        <v>0</v>
      </c>
      <c r="Z147" t="s">
        <v>12</v>
      </c>
      <c r="AA147" s="4">
        <v>0</v>
      </c>
      <c r="AB147" s="4">
        <v>0</v>
      </c>
      <c r="AC147" s="5">
        <v>0</v>
      </c>
      <c r="AD147" s="4">
        <v>422132</v>
      </c>
      <c r="AE147" s="5">
        <v>422132</v>
      </c>
      <c r="AF147" t="s">
        <v>168</v>
      </c>
      <c r="AG147" t="s">
        <v>5</v>
      </c>
      <c r="AH147" t="s">
        <v>5</v>
      </c>
      <c r="AI147" t="s">
        <v>5</v>
      </c>
      <c r="AJ147" t="s">
        <v>30</v>
      </c>
      <c r="AK147" t="s">
        <v>22</v>
      </c>
      <c r="AL147" t="s">
        <v>17</v>
      </c>
      <c r="AM147" t="s">
        <v>18</v>
      </c>
    </row>
    <row r="148" spans="1:39" ht="14.1" hidden="1" customHeight="1" x14ac:dyDescent="0.2">
      <c r="A148" t="s">
        <v>167</v>
      </c>
      <c r="B148" t="s">
        <v>179</v>
      </c>
      <c r="C148" t="s">
        <v>2</v>
      </c>
      <c r="D148" t="s">
        <v>3</v>
      </c>
      <c r="E148" t="s">
        <v>4</v>
      </c>
      <c r="F148" s="2" t="s">
        <v>5</v>
      </c>
      <c r="G148" s="3">
        <v>46029</v>
      </c>
      <c r="H148" t="s">
        <v>6</v>
      </c>
      <c r="I148" t="s">
        <v>5</v>
      </c>
      <c r="J148" t="s">
        <v>20</v>
      </c>
      <c r="K148" t="s">
        <v>21</v>
      </c>
      <c r="L148" t="s">
        <v>5</v>
      </c>
      <c r="M148" t="s">
        <v>9</v>
      </c>
      <c r="N148" t="s">
        <v>5</v>
      </c>
      <c r="O148" t="s">
        <v>5</v>
      </c>
      <c r="P148" t="s">
        <v>10</v>
      </c>
      <c r="Q148" t="s">
        <v>130</v>
      </c>
      <c r="R148" t="s">
        <v>5</v>
      </c>
      <c r="S148" s="4">
        <v>453155</v>
      </c>
      <c r="T148" t="s">
        <v>12</v>
      </c>
      <c r="U148" s="5">
        <v>1</v>
      </c>
      <c r="V148" t="s">
        <v>13</v>
      </c>
      <c r="W148" s="7">
        <f t="shared" si="2"/>
        <v>453155</v>
      </c>
      <c r="X148" s="5">
        <v>1</v>
      </c>
      <c r="Y148" s="4">
        <v>0</v>
      </c>
      <c r="Z148" t="s">
        <v>12</v>
      </c>
      <c r="AA148" s="4">
        <v>0</v>
      </c>
      <c r="AB148" s="4">
        <v>0</v>
      </c>
      <c r="AC148" s="5">
        <v>0</v>
      </c>
      <c r="AD148" s="4">
        <v>453155</v>
      </c>
      <c r="AE148" s="5">
        <v>453155</v>
      </c>
      <c r="AF148" t="s">
        <v>168</v>
      </c>
      <c r="AG148" t="s">
        <v>5</v>
      </c>
      <c r="AH148" t="s">
        <v>5</v>
      </c>
      <c r="AI148" t="s">
        <v>5</v>
      </c>
      <c r="AJ148" t="s">
        <v>30</v>
      </c>
      <c r="AK148" t="s">
        <v>22</v>
      </c>
      <c r="AL148" t="s">
        <v>17</v>
      </c>
      <c r="AM148" t="s">
        <v>18</v>
      </c>
    </row>
    <row r="149" spans="1:39" ht="14.1" hidden="1" customHeight="1" x14ac:dyDescent="0.2">
      <c r="A149" t="s">
        <v>167</v>
      </c>
      <c r="B149" t="s">
        <v>180</v>
      </c>
      <c r="C149" t="s">
        <v>2</v>
      </c>
      <c r="D149" t="s">
        <v>3</v>
      </c>
      <c r="E149" t="s">
        <v>4</v>
      </c>
      <c r="F149" s="2" t="s">
        <v>5</v>
      </c>
      <c r="G149" s="3">
        <v>46029</v>
      </c>
      <c r="H149" t="s">
        <v>6</v>
      </c>
      <c r="I149" t="s">
        <v>5</v>
      </c>
      <c r="J149" t="s">
        <v>20</v>
      </c>
      <c r="K149" t="s">
        <v>21</v>
      </c>
      <c r="L149" t="s">
        <v>5</v>
      </c>
      <c r="M149" t="s">
        <v>9</v>
      </c>
      <c r="N149" t="s">
        <v>5</v>
      </c>
      <c r="O149" t="s">
        <v>5</v>
      </c>
      <c r="P149" t="s">
        <v>10</v>
      </c>
      <c r="Q149" t="s">
        <v>130</v>
      </c>
      <c r="R149" t="s">
        <v>5</v>
      </c>
      <c r="S149" s="4">
        <v>400106</v>
      </c>
      <c r="T149" t="s">
        <v>12</v>
      </c>
      <c r="U149" s="5">
        <v>1</v>
      </c>
      <c r="V149" t="s">
        <v>13</v>
      </c>
      <c r="W149" s="7">
        <f t="shared" si="2"/>
        <v>400106</v>
      </c>
      <c r="X149" s="5">
        <v>1</v>
      </c>
      <c r="Y149" s="4">
        <v>0</v>
      </c>
      <c r="Z149" t="s">
        <v>12</v>
      </c>
      <c r="AA149" s="4">
        <v>0</v>
      </c>
      <c r="AB149" s="4">
        <v>0</v>
      </c>
      <c r="AC149" s="5">
        <v>0</v>
      </c>
      <c r="AD149" s="4">
        <v>400106</v>
      </c>
      <c r="AE149" s="5">
        <v>400106</v>
      </c>
      <c r="AF149" t="s">
        <v>168</v>
      </c>
      <c r="AG149" t="s">
        <v>5</v>
      </c>
      <c r="AH149" t="s">
        <v>5</v>
      </c>
      <c r="AI149" t="s">
        <v>5</v>
      </c>
      <c r="AJ149" t="s">
        <v>30</v>
      </c>
      <c r="AK149" t="s">
        <v>22</v>
      </c>
      <c r="AL149" t="s">
        <v>17</v>
      </c>
      <c r="AM149" t="s">
        <v>18</v>
      </c>
    </row>
    <row r="150" spans="1:39" ht="14.1" hidden="1" customHeight="1" x14ac:dyDescent="0.2">
      <c r="A150" t="s">
        <v>181</v>
      </c>
      <c r="B150" t="s">
        <v>1</v>
      </c>
      <c r="C150" t="s">
        <v>2</v>
      </c>
      <c r="D150" t="s">
        <v>3</v>
      </c>
      <c r="E150" t="s">
        <v>4</v>
      </c>
      <c r="F150" s="2" t="s">
        <v>5</v>
      </c>
      <c r="G150" s="3">
        <v>46029</v>
      </c>
      <c r="H150" t="s">
        <v>6</v>
      </c>
      <c r="I150" t="s">
        <v>5</v>
      </c>
      <c r="J150" t="s">
        <v>182</v>
      </c>
      <c r="K150" t="s">
        <v>53</v>
      </c>
      <c r="L150" t="s">
        <v>5</v>
      </c>
      <c r="M150" t="s">
        <v>9</v>
      </c>
      <c r="N150" t="s">
        <v>5</v>
      </c>
      <c r="O150" t="s">
        <v>5</v>
      </c>
      <c r="P150" t="s">
        <v>10</v>
      </c>
      <c r="Q150" t="s">
        <v>183</v>
      </c>
      <c r="R150" t="s">
        <v>5</v>
      </c>
      <c r="S150" s="5">
        <v>1</v>
      </c>
      <c r="T150" t="s">
        <v>28</v>
      </c>
      <c r="U150" s="5">
        <v>7731384</v>
      </c>
      <c r="V150" t="s">
        <v>13</v>
      </c>
      <c r="W150" s="7">
        <f t="shared" si="2"/>
        <v>7731384</v>
      </c>
      <c r="X150" s="5">
        <v>1</v>
      </c>
      <c r="Y150" s="5">
        <v>0</v>
      </c>
      <c r="Z150" t="s">
        <v>28</v>
      </c>
      <c r="AA150" s="4">
        <v>0</v>
      </c>
      <c r="AB150" s="5">
        <v>0</v>
      </c>
      <c r="AC150" s="5">
        <v>0</v>
      </c>
      <c r="AD150" s="5">
        <v>1</v>
      </c>
      <c r="AE150" s="5">
        <v>7731384</v>
      </c>
      <c r="AF150" t="s">
        <v>184</v>
      </c>
      <c r="AG150" t="s">
        <v>5</v>
      </c>
      <c r="AH150" t="s">
        <v>5</v>
      </c>
      <c r="AI150" t="s">
        <v>5</v>
      </c>
      <c r="AJ150" t="s">
        <v>185</v>
      </c>
      <c r="AK150" t="s">
        <v>54</v>
      </c>
      <c r="AL150" t="s">
        <v>17</v>
      </c>
      <c r="AM150" t="s">
        <v>18</v>
      </c>
    </row>
    <row r="151" spans="1:39" ht="14.1" hidden="1" customHeight="1" x14ac:dyDescent="0.2">
      <c r="A151" t="s">
        <v>181</v>
      </c>
      <c r="B151" t="s">
        <v>19</v>
      </c>
      <c r="C151" t="s">
        <v>2</v>
      </c>
      <c r="D151" t="s">
        <v>3</v>
      </c>
      <c r="E151" t="s">
        <v>4</v>
      </c>
      <c r="F151" s="2" t="s">
        <v>5</v>
      </c>
      <c r="G151" s="3">
        <v>46029</v>
      </c>
      <c r="H151" t="s">
        <v>6</v>
      </c>
      <c r="I151" t="s">
        <v>5</v>
      </c>
      <c r="J151" t="s">
        <v>186</v>
      </c>
      <c r="K151" t="s">
        <v>53</v>
      </c>
      <c r="L151" t="s">
        <v>5</v>
      </c>
      <c r="M151" t="s">
        <v>9</v>
      </c>
      <c r="N151" t="s">
        <v>5</v>
      </c>
      <c r="O151" t="s">
        <v>5</v>
      </c>
      <c r="P151" t="s">
        <v>10</v>
      </c>
      <c r="Q151" t="s">
        <v>183</v>
      </c>
      <c r="R151" t="s">
        <v>5</v>
      </c>
      <c r="S151" s="5">
        <v>1</v>
      </c>
      <c r="T151" t="s">
        <v>28</v>
      </c>
      <c r="U151" s="5">
        <v>7731384</v>
      </c>
      <c r="V151" t="s">
        <v>13</v>
      </c>
      <c r="W151" s="7">
        <f t="shared" si="2"/>
        <v>7731384</v>
      </c>
      <c r="X151" s="5">
        <v>1</v>
      </c>
      <c r="Y151" s="5">
        <v>0</v>
      </c>
      <c r="Z151" t="s">
        <v>28</v>
      </c>
      <c r="AA151" s="4">
        <v>0</v>
      </c>
      <c r="AB151" s="5">
        <v>0</v>
      </c>
      <c r="AC151" s="5">
        <v>0</v>
      </c>
      <c r="AD151" s="5">
        <v>1</v>
      </c>
      <c r="AE151" s="5">
        <v>7731384</v>
      </c>
      <c r="AF151" t="s">
        <v>184</v>
      </c>
      <c r="AG151" t="s">
        <v>5</v>
      </c>
      <c r="AH151" t="s">
        <v>5</v>
      </c>
      <c r="AI151" t="s">
        <v>5</v>
      </c>
      <c r="AJ151" t="s">
        <v>185</v>
      </c>
      <c r="AK151" t="s">
        <v>54</v>
      </c>
      <c r="AL151" t="s">
        <v>17</v>
      </c>
      <c r="AM151" t="s">
        <v>18</v>
      </c>
    </row>
    <row r="152" spans="1:39" ht="14.1" hidden="1" customHeight="1" x14ac:dyDescent="0.2">
      <c r="A152" t="s">
        <v>187</v>
      </c>
      <c r="B152" t="s">
        <v>1</v>
      </c>
      <c r="C152" t="s">
        <v>2</v>
      </c>
      <c r="D152" t="s">
        <v>3</v>
      </c>
      <c r="E152" t="s">
        <v>4</v>
      </c>
      <c r="F152" s="2" t="s">
        <v>5</v>
      </c>
      <c r="G152" s="3">
        <v>46029</v>
      </c>
      <c r="H152" t="s">
        <v>6</v>
      </c>
      <c r="I152" t="s">
        <v>5</v>
      </c>
      <c r="J152" t="s">
        <v>57</v>
      </c>
      <c r="K152" t="s">
        <v>53</v>
      </c>
      <c r="L152" t="s">
        <v>5</v>
      </c>
      <c r="M152" t="s">
        <v>9</v>
      </c>
      <c r="N152" t="s">
        <v>5</v>
      </c>
      <c r="O152" t="s">
        <v>5</v>
      </c>
      <c r="P152" t="s">
        <v>10</v>
      </c>
      <c r="Q152" t="s">
        <v>183</v>
      </c>
      <c r="R152" t="s">
        <v>5</v>
      </c>
      <c r="S152" s="4">
        <v>400106</v>
      </c>
      <c r="T152" t="s">
        <v>12</v>
      </c>
      <c r="U152" s="5">
        <v>1</v>
      </c>
      <c r="V152" t="s">
        <v>13</v>
      </c>
      <c r="W152" s="7">
        <f t="shared" si="2"/>
        <v>400106</v>
      </c>
      <c r="X152" s="5">
        <v>1</v>
      </c>
      <c r="Y152" s="4">
        <v>0</v>
      </c>
      <c r="Z152" t="s">
        <v>12</v>
      </c>
      <c r="AA152" s="4">
        <v>0</v>
      </c>
      <c r="AB152" s="4">
        <v>0</v>
      </c>
      <c r="AC152" s="5">
        <v>0</v>
      </c>
      <c r="AD152" s="4">
        <v>400106</v>
      </c>
      <c r="AE152" s="5">
        <v>400106</v>
      </c>
      <c r="AF152" t="s">
        <v>184</v>
      </c>
      <c r="AG152" t="s">
        <v>5</v>
      </c>
      <c r="AH152" t="s">
        <v>5</v>
      </c>
      <c r="AI152" t="s">
        <v>5</v>
      </c>
      <c r="AJ152" t="s">
        <v>185</v>
      </c>
      <c r="AK152" t="s">
        <v>54</v>
      </c>
      <c r="AL152" t="s">
        <v>17</v>
      </c>
      <c r="AM152" t="s">
        <v>18</v>
      </c>
    </row>
    <row r="153" spans="1:39" ht="14.1" hidden="1" customHeight="1" x14ac:dyDescent="0.2">
      <c r="A153" t="s">
        <v>187</v>
      </c>
      <c r="B153" t="s">
        <v>19</v>
      </c>
      <c r="C153" t="s">
        <v>2</v>
      </c>
      <c r="D153" t="s">
        <v>3</v>
      </c>
      <c r="E153" t="s">
        <v>4</v>
      </c>
      <c r="F153" s="2" t="s">
        <v>5</v>
      </c>
      <c r="G153" s="3">
        <v>46029</v>
      </c>
      <c r="H153" t="s">
        <v>6</v>
      </c>
      <c r="I153" t="s">
        <v>5</v>
      </c>
      <c r="J153" t="s">
        <v>57</v>
      </c>
      <c r="K153" t="s">
        <v>53</v>
      </c>
      <c r="L153" t="s">
        <v>5</v>
      </c>
      <c r="M153" t="s">
        <v>9</v>
      </c>
      <c r="N153" t="s">
        <v>5</v>
      </c>
      <c r="O153" t="s">
        <v>5</v>
      </c>
      <c r="P153" t="s">
        <v>10</v>
      </c>
      <c r="Q153" t="s">
        <v>183</v>
      </c>
      <c r="R153" t="s">
        <v>5</v>
      </c>
      <c r="S153" s="4">
        <v>400106</v>
      </c>
      <c r="T153" t="s">
        <v>12</v>
      </c>
      <c r="U153" s="5">
        <v>1</v>
      </c>
      <c r="V153" t="s">
        <v>13</v>
      </c>
      <c r="W153" s="7">
        <f t="shared" si="2"/>
        <v>400106</v>
      </c>
      <c r="X153" s="5">
        <v>1</v>
      </c>
      <c r="Y153" s="4">
        <v>0</v>
      </c>
      <c r="Z153" t="s">
        <v>12</v>
      </c>
      <c r="AA153" s="4">
        <v>0</v>
      </c>
      <c r="AB153" s="4">
        <v>0</v>
      </c>
      <c r="AC153" s="5">
        <v>0</v>
      </c>
      <c r="AD153" s="4">
        <v>400106</v>
      </c>
      <c r="AE153" s="5">
        <v>400106</v>
      </c>
      <c r="AF153" t="s">
        <v>184</v>
      </c>
      <c r="AG153" t="s">
        <v>5</v>
      </c>
      <c r="AH153" t="s">
        <v>5</v>
      </c>
      <c r="AI153" t="s">
        <v>5</v>
      </c>
      <c r="AJ153" t="s">
        <v>185</v>
      </c>
      <c r="AK153" t="s">
        <v>54</v>
      </c>
      <c r="AL153" t="s">
        <v>17</v>
      </c>
      <c r="AM153" t="s">
        <v>18</v>
      </c>
    </row>
    <row r="154" spans="1:39" ht="14.1" hidden="1" customHeight="1" x14ac:dyDescent="0.2">
      <c r="A154" t="s">
        <v>188</v>
      </c>
      <c r="B154" t="s">
        <v>1</v>
      </c>
      <c r="C154" t="s">
        <v>2</v>
      </c>
      <c r="D154" t="s">
        <v>3</v>
      </c>
      <c r="E154" t="s">
        <v>4</v>
      </c>
      <c r="F154" s="2" t="s">
        <v>5</v>
      </c>
      <c r="G154" s="3">
        <v>46029</v>
      </c>
      <c r="H154" t="s">
        <v>6</v>
      </c>
      <c r="I154" t="s">
        <v>5</v>
      </c>
      <c r="J154" t="s">
        <v>189</v>
      </c>
      <c r="K154" t="s">
        <v>53</v>
      </c>
      <c r="L154" t="s">
        <v>5</v>
      </c>
      <c r="M154" t="s">
        <v>9</v>
      </c>
      <c r="N154" t="s">
        <v>5</v>
      </c>
      <c r="O154" t="s">
        <v>5</v>
      </c>
      <c r="P154" t="s">
        <v>10</v>
      </c>
      <c r="Q154" t="s">
        <v>138</v>
      </c>
      <c r="R154" t="s">
        <v>5</v>
      </c>
      <c r="S154" s="5">
        <v>1</v>
      </c>
      <c r="T154" t="s">
        <v>28</v>
      </c>
      <c r="U154" s="5">
        <v>53062582</v>
      </c>
      <c r="V154" t="s">
        <v>13</v>
      </c>
      <c r="W154" s="7">
        <f t="shared" si="2"/>
        <v>53062582</v>
      </c>
      <c r="X154" s="5">
        <v>1</v>
      </c>
      <c r="Y154" s="5">
        <v>0</v>
      </c>
      <c r="Z154" t="s">
        <v>28</v>
      </c>
      <c r="AA154" s="4">
        <v>0</v>
      </c>
      <c r="AB154" s="5">
        <v>0</v>
      </c>
      <c r="AC154" s="5">
        <v>0</v>
      </c>
      <c r="AD154" s="5">
        <v>1</v>
      </c>
      <c r="AE154" s="5">
        <v>53062582</v>
      </c>
      <c r="AF154" t="s">
        <v>190</v>
      </c>
      <c r="AG154" t="s">
        <v>5</v>
      </c>
      <c r="AH154" t="s">
        <v>5</v>
      </c>
      <c r="AI154" t="s">
        <v>5</v>
      </c>
      <c r="AJ154" t="s">
        <v>59</v>
      </c>
      <c r="AK154" t="s">
        <v>54</v>
      </c>
      <c r="AL154" t="s">
        <v>17</v>
      </c>
      <c r="AM154" t="s">
        <v>18</v>
      </c>
    </row>
    <row r="155" spans="1:39" ht="14.1" hidden="1" customHeight="1" x14ac:dyDescent="0.2">
      <c r="A155" t="s">
        <v>188</v>
      </c>
      <c r="B155" t="s">
        <v>19</v>
      </c>
      <c r="C155" t="s">
        <v>2</v>
      </c>
      <c r="D155" t="s">
        <v>3</v>
      </c>
      <c r="E155" t="s">
        <v>4</v>
      </c>
      <c r="F155" s="2" t="s">
        <v>5</v>
      </c>
      <c r="G155" s="3">
        <v>46029</v>
      </c>
      <c r="H155" t="s">
        <v>6</v>
      </c>
      <c r="I155" t="s">
        <v>5</v>
      </c>
      <c r="J155" t="s">
        <v>20</v>
      </c>
      <c r="K155" t="s">
        <v>116</v>
      </c>
      <c r="L155" t="s">
        <v>5</v>
      </c>
      <c r="M155" t="s">
        <v>9</v>
      </c>
      <c r="N155" t="s">
        <v>5</v>
      </c>
      <c r="O155" t="s">
        <v>5</v>
      </c>
      <c r="P155" t="s">
        <v>10</v>
      </c>
      <c r="Q155" t="s">
        <v>138</v>
      </c>
      <c r="R155" t="s">
        <v>5</v>
      </c>
      <c r="S155" s="4">
        <v>2918442</v>
      </c>
      <c r="T155" t="s">
        <v>12</v>
      </c>
      <c r="U155" s="5">
        <v>1</v>
      </c>
      <c r="V155" t="s">
        <v>13</v>
      </c>
      <c r="W155" s="7">
        <f t="shared" si="2"/>
        <v>2918442</v>
      </c>
      <c r="X155" s="5">
        <v>1</v>
      </c>
      <c r="Y155" s="4">
        <v>0</v>
      </c>
      <c r="Z155" t="s">
        <v>12</v>
      </c>
      <c r="AA155" s="4">
        <v>0</v>
      </c>
      <c r="AB155" s="4">
        <v>0</v>
      </c>
      <c r="AC155" s="5">
        <v>0</v>
      </c>
      <c r="AD155" s="4">
        <v>2918442</v>
      </c>
      <c r="AE155" s="5">
        <v>2918442</v>
      </c>
      <c r="AF155" t="s">
        <v>190</v>
      </c>
      <c r="AG155" t="s">
        <v>5</v>
      </c>
      <c r="AH155" t="s">
        <v>5</v>
      </c>
      <c r="AI155" t="s">
        <v>5</v>
      </c>
      <c r="AJ155" t="s">
        <v>59</v>
      </c>
      <c r="AK155" t="s">
        <v>22</v>
      </c>
      <c r="AL155" t="s">
        <v>17</v>
      </c>
      <c r="AM155" t="s">
        <v>18</v>
      </c>
    </row>
    <row r="156" spans="1:39" ht="14.1" hidden="1" customHeight="1" x14ac:dyDescent="0.2">
      <c r="A156" t="s">
        <v>191</v>
      </c>
      <c r="B156" t="s">
        <v>1</v>
      </c>
      <c r="C156" t="s">
        <v>2</v>
      </c>
      <c r="D156" t="s">
        <v>3</v>
      </c>
      <c r="E156" t="s">
        <v>4</v>
      </c>
      <c r="F156" s="2" t="s">
        <v>5</v>
      </c>
      <c r="G156" s="3">
        <v>46029</v>
      </c>
      <c r="H156" t="s">
        <v>6</v>
      </c>
      <c r="I156" t="s">
        <v>5</v>
      </c>
      <c r="J156" t="s">
        <v>192</v>
      </c>
      <c r="K156" t="s">
        <v>8</v>
      </c>
      <c r="L156" t="s">
        <v>5</v>
      </c>
      <c r="M156" t="s">
        <v>9</v>
      </c>
      <c r="N156" t="s">
        <v>5</v>
      </c>
      <c r="O156" t="s">
        <v>5</v>
      </c>
      <c r="P156" t="s">
        <v>10</v>
      </c>
      <c r="Q156" t="s">
        <v>138</v>
      </c>
      <c r="R156" t="s">
        <v>5</v>
      </c>
      <c r="S156" s="5">
        <v>1</v>
      </c>
      <c r="T156" t="s">
        <v>28</v>
      </c>
      <c r="U156" s="5">
        <v>18942681</v>
      </c>
      <c r="V156" t="s">
        <v>13</v>
      </c>
      <c r="W156" s="7">
        <f t="shared" si="2"/>
        <v>18942681</v>
      </c>
      <c r="X156" s="5">
        <v>1</v>
      </c>
      <c r="Y156" s="5">
        <v>0</v>
      </c>
      <c r="Z156" t="s">
        <v>28</v>
      </c>
      <c r="AA156" s="4">
        <v>0</v>
      </c>
      <c r="AB156" s="5">
        <v>0</v>
      </c>
      <c r="AC156" s="5">
        <v>0</v>
      </c>
      <c r="AD156" s="5">
        <v>1</v>
      </c>
      <c r="AE156" s="5">
        <v>18942681</v>
      </c>
      <c r="AF156" t="s">
        <v>190</v>
      </c>
      <c r="AG156" t="s">
        <v>5</v>
      </c>
      <c r="AH156" t="s">
        <v>5</v>
      </c>
      <c r="AI156" t="s">
        <v>5</v>
      </c>
      <c r="AJ156" t="s">
        <v>59</v>
      </c>
      <c r="AK156" t="s">
        <v>16</v>
      </c>
      <c r="AL156" t="s">
        <v>17</v>
      </c>
      <c r="AM156" t="s">
        <v>18</v>
      </c>
    </row>
    <row r="157" spans="1:39" ht="14.1" hidden="1" customHeight="1" x14ac:dyDescent="0.2">
      <c r="A157" t="s">
        <v>191</v>
      </c>
      <c r="B157" t="s">
        <v>19</v>
      </c>
      <c r="C157" t="s">
        <v>2</v>
      </c>
      <c r="D157" t="s">
        <v>3</v>
      </c>
      <c r="E157" t="s">
        <v>4</v>
      </c>
      <c r="F157" s="2" t="s">
        <v>5</v>
      </c>
      <c r="G157" s="3">
        <v>46029</v>
      </c>
      <c r="H157" t="s">
        <v>6</v>
      </c>
      <c r="I157" t="s">
        <v>5</v>
      </c>
      <c r="J157" t="s">
        <v>20</v>
      </c>
      <c r="K157" t="s">
        <v>21</v>
      </c>
      <c r="L157" t="s">
        <v>5</v>
      </c>
      <c r="M157" t="s">
        <v>9</v>
      </c>
      <c r="N157" t="s">
        <v>5</v>
      </c>
      <c r="O157" t="s">
        <v>5</v>
      </c>
      <c r="P157" t="s">
        <v>10</v>
      </c>
      <c r="Q157" t="s">
        <v>138</v>
      </c>
      <c r="R157" t="s">
        <v>5</v>
      </c>
      <c r="S157" s="4">
        <v>1041847</v>
      </c>
      <c r="T157" t="s">
        <v>12</v>
      </c>
      <c r="U157" s="5">
        <v>1</v>
      </c>
      <c r="V157" t="s">
        <v>13</v>
      </c>
      <c r="W157" s="7">
        <f t="shared" si="2"/>
        <v>1041847</v>
      </c>
      <c r="X157" s="5">
        <v>1</v>
      </c>
      <c r="Y157" s="4">
        <v>0</v>
      </c>
      <c r="Z157" t="s">
        <v>12</v>
      </c>
      <c r="AA157" s="4">
        <v>0</v>
      </c>
      <c r="AB157" s="4">
        <v>0</v>
      </c>
      <c r="AC157" s="5">
        <v>0</v>
      </c>
      <c r="AD157" s="4">
        <v>1041847</v>
      </c>
      <c r="AE157" s="5">
        <v>1041847</v>
      </c>
      <c r="AF157" t="s">
        <v>190</v>
      </c>
      <c r="AG157" t="s">
        <v>5</v>
      </c>
      <c r="AH157" t="s">
        <v>5</v>
      </c>
      <c r="AI157" t="s">
        <v>5</v>
      </c>
      <c r="AJ157" t="s">
        <v>59</v>
      </c>
      <c r="AK157" t="s">
        <v>22</v>
      </c>
      <c r="AL157" t="s">
        <v>17</v>
      </c>
      <c r="AM157" t="s">
        <v>18</v>
      </c>
    </row>
    <row r="158" spans="1:39" ht="14.1" hidden="1" customHeight="1" x14ac:dyDescent="0.2">
      <c r="A158" t="s">
        <v>193</v>
      </c>
      <c r="B158" t="s">
        <v>1</v>
      </c>
      <c r="C158" t="s">
        <v>2</v>
      </c>
      <c r="D158" t="s">
        <v>3</v>
      </c>
      <c r="E158" t="s">
        <v>4</v>
      </c>
      <c r="F158" s="2" t="s">
        <v>5</v>
      </c>
      <c r="G158" s="3">
        <v>46029</v>
      </c>
      <c r="H158" t="s">
        <v>6</v>
      </c>
      <c r="I158" t="s">
        <v>5</v>
      </c>
      <c r="J158" t="s">
        <v>194</v>
      </c>
      <c r="K158" t="s">
        <v>8</v>
      </c>
      <c r="L158" t="s">
        <v>5</v>
      </c>
      <c r="M158" t="s">
        <v>9</v>
      </c>
      <c r="N158" t="s">
        <v>5</v>
      </c>
      <c r="O158" t="s">
        <v>5</v>
      </c>
      <c r="P158" t="s">
        <v>10</v>
      </c>
      <c r="Q158" t="s">
        <v>11</v>
      </c>
      <c r="R158" t="s">
        <v>5</v>
      </c>
      <c r="S158" s="5">
        <v>1</v>
      </c>
      <c r="T158" t="s">
        <v>28</v>
      </c>
      <c r="U158" s="5">
        <v>16551948</v>
      </c>
      <c r="V158" t="s">
        <v>13</v>
      </c>
      <c r="W158" s="7">
        <f t="shared" si="2"/>
        <v>16551948</v>
      </c>
      <c r="X158" s="5">
        <v>1</v>
      </c>
      <c r="Y158" s="5">
        <v>0</v>
      </c>
      <c r="Z158" t="s">
        <v>28</v>
      </c>
      <c r="AA158" s="4">
        <v>0</v>
      </c>
      <c r="AB158" s="5">
        <v>0</v>
      </c>
      <c r="AC158" s="5">
        <v>0</v>
      </c>
      <c r="AD158" s="5">
        <v>1</v>
      </c>
      <c r="AE158" s="5">
        <v>16551948</v>
      </c>
      <c r="AF158" t="s">
        <v>184</v>
      </c>
      <c r="AG158" t="s">
        <v>5</v>
      </c>
      <c r="AH158" t="s">
        <v>5</v>
      </c>
      <c r="AI158" t="s">
        <v>5</v>
      </c>
      <c r="AJ158" t="s">
        <v>185</v>
      </c>
      <c r="AK158" t="s">
        <v>16</v>
      </c>
      <c r="AL158" t="s">
        <v>17</v>
      </c>
      <c r="AM158" t="s">
        <v>18</v>
      </c>
    </row>
    <row r="159" spans="1:39" ht="14.1" hidden="1" customHeight="1" x14ac:dyDescent="0.2">
      <c r="A159" t="s">
        <v>193</v>
      </c>
      <c r="B159" t="s">
        <v>19</v>
      </c>
      <c r="C159" t="s">
        <v>2</v>
      </c>
      <c r="D159" t="s">
        <v>3</v>
      </c>
      <c r="E159" t="s">
        <v>4</v>
      </c>
      <c r="F159" s="2" t="s">
        <v>5</v>
      </c>
      <c r="G159" s="3">
        <v>46029</v>
      </c>
      <c r="H159" t="s">
        <v>6</v>
      </c>
      <c r="I159" t="s">
        <v>5</v>
      </c>
      <c r="J159" t="s">
        <v>20</v>
      </c>
      <c r="K159" t="s">
        <v>21</v>
      </c>
      <c r="L159" t="s">
        <v>5</v>
      </c>
      <c r="M159" t="s">
        <v>9</v>
      </c>
      <c r="N159" t="s">
        <v>5</v>
      </c>
      <c r="O159" t="s">
        <v>5</v>
      </c>
      <c r="P159" t="s">
        <v>10</v>
      </c>
      <c r="Q159" t="s">
        <v>11</v>
      </c>
      <c r="R159" t="s">
        <v>5</v>
      </c>
      <c r="S159" s="4">
        <v>910357</v>
      </c>
      <c r="T159" t="s">
        <v>12</v>
      </c>
      <c r="U159" s="5">
        <v>1</v>
      </c>
      <c r="V159" t="s">
        <v>13</v>
      </c>
      <c r="W159" s="7">
        <f t="shared" si="2"/>
        <v>910357</v>
      </c>
      <c r="X159" s="5">
        <v>1</v>
      </c>
      <c r="Y159" s="4">
        <v>0</v>
      </c>
      <c r="Z159" t="s">
        <v>12</v>
      </c>
      <c r="AA159" s="4">
        <v>0</v>
      </c>
      <c r="AB159" s="4">
        <v>0</v>
      </c>
      <c r="AC159" s="5">
        <v>0</v>
      </c>
      <c r="AD159" s="4">
        <v>910357</v>
      </c>
      <c r="AE159" s="5">
        <v>910357</v>
      </c>
      <c r="AF159" t="s">
        <v>184</v>
      </c>
      <c r="AG159" t="s">
        <v>5</v>
      </c>
      <c r="AH159" t="s">
        <v>5</v>
      </c>
      <c r="AI159" t="s">
        <v>5</v>
      </c>
      <c r="AJ159" t="s">
        <v>185</v>
      </c>
      <c r="AK159" t="s">
        <v>22</v>
      </c>
      <c r="AL159" t="s">
        <v>17</v>
      </c>
      <c r="AM159" t="s">
        <v>18</v>
      </c>
    </row>
    <row r="160" spans="1:39" ht="14.1" hidden="1" customHeight="1" x14ac:dyDescent="0.2">
      <c r="A160" t="s">
        <v>193</v>
      </c>
      <c r="B160" t="s">
        <v>34</v>
      </c>
      <c r="C160" t="s">
        <v>2</v>
      </c>
      <c r="D160" t="s">
        <v>3</v>
      </c>
      <c r="E160" t="s">
        <v>4</v>
      </c>
      <c r="F160" s="2" t="s">
        <v>5</v>
      </c>
      <c r="G160" s="3">
        <v>46029</v>
      </c>
      <c r="H160" t="s">
        <v>6</v>
      </c>
      <c r="I160" t="s">
        <v>5</v>
      </c>
      <c r="J160" t="s">
        <v>195</v>
      </c>
      <c r="K160" t="s">
        <v>8</v>
      </c>
      <c r="L160" t="s">
        <v>5</v>
      </c>
      <c r="M160" t="s">
        <v>9</v>
      </c>
      <c r="N160" t="s">
        <v>5</v>
      </c>
      <c r="O160" t="s">
        <v>5</v>
      </c>
      <c r="P160" t="s">
        <v>10</v>
      </c>
      <c r="Q160" t="s">
        <v>11</v>
      </c>
      <c r="R160" t="s">
        <v>5</v>
      </c>
      <c r="S160" s="5">
        <v>1</v>
      </c>
      <c r="T160" t="s">
        <v>28</v>
      </c>
      <c r="U160" s="5">
        <v>6706805</v>
      </c>
      <c r="V160" t="s">
        <v>13</v>
      </c>
      <c r="W160" s="7">
        <f t="shared" si="2"/>
        <v>6706805</v>
      </c>
      <c r="X160" s="5">
        <v>1</v>
      </c>
      <c r="Y160" s="5">
        <v>0</v>
      </c>
      <c r="Z160" t="s">
        <v>28</v>
      </c>
      <c r="AA160" s="4">
        <v>0</v>
      </c>
      <c r="AB160" s="5">
        <v>0</v>
      </c>
      <c r="AC160" s="5">
        <v>0</v>
      </c>
      <c r="AD160" s="5">
        <v>1</v>
      </c>
      <c r="AE160" s="5">
        <v>6706805</v>
      </c>
      <c r="AF160" t="s">
        <v>184</v>
      </c>
      <c r="AG160" t="s">
        <v>5</v>
      </c>
      <c r="AH160" t="s">
        <v>5</v>
      </c>
      <c r="AI160" t="s">
        <v>5</v>
      </c>
      <c r="AJ160" t="s">
        <v>185</v>
      </c>
      <c r="AK160" t="s">
        <v>16</v>
      </c>
      <c r="AL160" t="s">
        <v>17</v>
      </c>
      <c r="AM160" t="s">
        <v>18</v>
      </c>
    </row>
    <row r="161" spans="1:39" ht="14.1" hidden="1" customHeight="1" x14ac:dyDescent="0.2">
      <c r="A161" t="s">
        <v>193</v>
      </c>
      <c r="B161" t="s">
        <v>36</v>
      </c>
      <c r="C161" t="s">
        <v>2</v>
      </c>
      <c r="D161" t="s">
        <v>3</v>
      </c>
      <c r="E161" t="s">
        <v>4</v>
      </c>
      <c r="F161" s="2" t="s">
        <v>5</v>
      </c>
      <c r="G161" s="3">
        <v>46029</v>
      </c>
      <c r="H161" t="s">
        <v>6</v>
      </c>
      <c r="I161" t="s">
        <v>5</v>
      </c>
      <c r="J161" t="s">
        <v>20</v>
      </c>
      <c r="K161" t="s">
        <v>21</v>
      </c>
      <c r="L161" t="s">
        <v>5</v>
      </c>
      <c r="M161" t="s">
        <v>9</v>
      </c>
      <c r="N161" t="s">
        <v>5</v>
      </c>
      <c r="O161" t="s">
        <v>5</v>
      </c>
      <c r="P161" t="s">
        <v>10</v>
      </c>
      <c r="Q161" t="s">
        <v>11</v>
      </c>
      <c r="R161" t="s">
        <v>5</v>
      </c>
      <c r="S161" s="4">
        <v>368874</v>
      </c>
      <c r="T161" t="s">
        <v>12</v>
      </c>
      <c r="U161" s="5">
        <v>1</v>
      </c>
      <c r="V161" t="s">
        <v>13</v>
      </c>
      <c r="W161" s="7">
        <f t="shared" si="2"/>
        <v>368874</v>
      </c>
      <c r="X161" s="5">
        <v>1</v>
      </c>
      <c r="Y161" s="4">
        <v>0</v>
      </c>
      <c r="Z161" t="s">
        <v>12</v>
      </c>
      <c r="AA161" s="4">
        <v>0</v>
      </c>
      <c r="AB161" s="4">
        <v>0</v>
      </c>
      <c r="AC161" s="5">
        <v>0</v>
      </c>
      <c r="AD161" s="4">
        <v>368874</v>
      </c>
      <c r="AE161" s="5">
        <v>368874</v>
      </c>
      <c r="AF161" t="s">
        <v>184</v>
      </c>
      <c r="AG161" t="s">
        <v>5</v>
      </c>
      <c r="AH161" t="s">
        <v>5</v>
      </c>
      <c r="AI161" t="s">
        <v>5</v>
      </c>
      <c r="AJ161" t="s">
        <v>185</v>
      </c>
      <c r="AK161" t="s">
        <v>22</v>
      </c>
      <c r="AL161" t="s">
        <v>17</v>
      </c>
      <c r="AM161" t="s">
        <v>18</v>
      </c>
    </row>
    <row r="162" spans="1:39" ht="14.1" hidden="1" customHeight="1" x14ac:dyDescent="0.2">
      <c r="A162" t="s">
        <v>193</v>
      </c>
      <c r="B162" t="s">
        <v>38</v>
      </c>
      <c r="C162" t="s">
        <v>2</v>
      </c>
      <c r="D162" t="s">
        <v>3</v>
      </c>
      <c r="E162" t="s">
        <v>4</v>
      </c>
      <c r="F162" s="2" t="s">
        <v>5</v>
      </c>
      <c r="G162" s="3">
        <v>46029</v>
      </c>
      <c r="H162" t="s">
        <v>6</v>
      </c>
      <c r="I162" t="s">
        <v>5</v>
      </c>
      <c r="J162" t="s">
        <v>196</v>
      </c>
      <c r="K162" t="s">
        <v>8</v>
      </c>
      <c r="L162" t="s">
        <v>5</v>
      </c>
      <c r="M162" t="s">
        <v>9</v>
      </c>
      <c r="N162" t="s">
        <v>5</v>
      </c>
      <c r="O162" t="s">
        <v>5</v>
      </c>
      <c r="P162" t="s">
        <v>10</v>
      </c>
      <c r="Q162" t="s">
        <v>11</v>
      </c>
      <c r="R162" t="s">
        <v>5</v>
      </c>
      <c r="S162" s="5">
        <v>1</v>
      </c>
      <c r="T162" t="s">
        <v>28</v>
      </c>
      <c r="U162" s="5">
        <v>6706805</v>
      </c>
      <c r="V162" t="s">
        <v>13</v>
      </c>
      <c r="W162" s="7">
        <f t="shared" si="2"/>
        <v>6706805</v>
      </c>
      <c r="X162" s="5">
        <v>1</v>
      </c>
      <c r="Y162" s="5">
        <v>0</v>
      </c>
      <c r="Z162" t="s">
        <v>28</v>
      </c>
      <c r="AA162" s="4">
        <v>0</v>
      </c>
      <c r="AB162" s="5">
        <v>0</v>
      </c>
      <c r="AC162" s="5">
        <v>0</v>
      </c>
      <c r="AD162" s="5">
        <v>1</v>
      </c>
      <c r="AE162" s="5">
        <v>6706805</v>
      </c>
      <c r="AF162" t="s">
        <v>184</v>
      </c>
      <c r="AG162" t="s">
        <v>5</v>
      </c>
      <c r="AH162" t="s">
        <v>5</v>
      </c>
      <c r="AI162" t="s">
        <v>5</v>
      </c>
      <c r="AJ162" t="s">
        <v>185</v>
      </c>
      <c r="AK162" t="s">
        <v>16</v>
      </c>
      <c r="AL162" t="s">
        <v>17</v>
      </c>
      <c r="AM162" t="s">
        <v>18</v>
      </c>
    </row>
    <row r="163" spans="1:39" ht="14.1" hidden="1" customHeight="1" x14ac:dyDescent="0.2">
      <c r="A163" t="s">
        <v>193</v>
      </c>
      <c r="B163" t="s">
        <v>40</v>
      </c>
      <c r="C163" t="s">
        <v>2</v>
      </c>
      <c r="D163" t="s">
        <v>3</v>
      </c>
      <c r="E163" t="s">
        <v>4</v>
      </c>
      <c r="F163" s="2" t="s">
        <v>5</v>
      </c>
      <c r="G163" s="3">
        <v>46029</v>
      </c>
      <c r="H163" t="s">
        <v>6</v>
      </c>
      <c r="I163" t="s">
        <v>5</v>
      </c>
      <c r="J163" t="s">
        <v>20</v>
      </c>
      <c r="K163" t="s">
        <v>21</v>
      </c>
      <c r="L163" t="s">
        <v>5</v>
      </c>
      <c r="M163" t="s">
        <v>9</v>
      </c>
      <c r="N163" t="s">
        <v>5</v>
      </c>
      <c r="O163" t="s">
        <v>5</v>
      </c>
      <c r="P163" t="s">
        <v>10</v>
      </c>
      <c r="Q163" t="s">
        <v>11</v>
      </c>
      <c r="R163" t="s">
        <v>5</v>
      </c>
      <c r="S163" s="4">
        <v>368874</v>
      </c>
      <c r="T163" t="s">
        <v>12</v>
      </c>
      <c r="U163" s="5">
        <v>1</v>
      </c>
      <c r="V163" t="s">
        <v>13</v>
      </c>
      <c r="W163" s="7">
        <f t="shared" si="2"/>
        <v>368874</v>
      </c>
      <c r="X163" s="5">
        <v>1</v>
      </c>
      <c r="Y163" s="4">
        <v>0</v>
      </c>
      <c r="Z163" t="s">
        <v>12</v>
      </c>
      <c r="AA163" s="4">
        <v>0</v>
      </c>
      <c r="AB163" s="4">
        <v>0</v>
      </c>
      <c r="AC163" s="5">
        <v>0</v>
      </c>
      <c r="AD163" s="4">
        <v>368874</v>
      </c>
      <c r="AE163" s="5">
        <v>368874</v>
      </c>
      <c r="AF163" t="s">
        <v>184</v>
      </c>
      <c r="AG163" t="s">
        <v>5</v>
      </c>
      <c r="AH163" t="s">
        <v>5</v>
      </c>
      <c r="AI163" t="s">
        <v>5</v>
      </c>
      <c r="AJ163" t="s">
        <v>185</v>
      </c>
      <c r="AK163" t="s">
        <v>22</v>
      </c>
      <c r="AL163" t="s">
        <v>17</v>
      </c>
      <c r="AM163" t="s">
        <v>18</v>
      </c>
    </row>
    <row r="164" spans="1:39" ht="14.1" hidden="1" customHeight="1" x14ac:dyDescent="0.2">
      <c r="A164" t="s">
        <v>197</v>
      </c>
      <c r="B164" t="s">
        <v>1</v>
      </c>
      <c r="C164" t="s">
        <v>2</v>
      </c>
      <c r="D164" t="s">
        <v>3</v>
      </c>
      <c r="E164" t="s">
        <v>4</v>
      </c>
      <c r="F164" s="2" t="s">
        <v>5</v>
      </c>
      <c r="G164" s="3">
        <v>46029</v>
      </c>
      <c r="H164" t="s">
        <v>6</v>
      </c>
      <c r="I164" t="s">
        <v>5</v>
      </c>
      <c r="J164" t="s">
        <v>198</v>
      </c>
      <c r="K164" t="s">
        <v>8</v>
      </c>
      <c r="L164" t="s">
        <v>5</v>
      </c>
      <c r="M164" t="s">
        <v>9</v>
      </c>
      <c r="N164" t="s">
        <v>5</v>
      </c>
      <c r="O164" t="s">
        <v>5</v>
      </c>
      <c r="P164" t="s">
        <v>10</v>
      </c>
      <c r="Q164" t="s">
        <v>199</v>
      </c>
      <c r="R164" t="s">
        <v>5</v>
      </c>
      <c r="S164" s="5">
        <v>1</v>
      </c>
      <c r="T164" t="s">
        <v>28</v>
      </c>
      <c r="U164" s="5">
        <v>6810553</v>
      </c>
      <c r="V164" t="s">
        <v>13</v>
      </c>
      <c r="W164" s="7">
        <f t="shared" si="2"/>
        <v>6810553</v>
      </c>
      <c r="X164" s="5">
        <v>1</v>
      </c>
      <c r="Y164" s="5">
        <v>0</v>
      </c>
      <c r="Z164" t="s">
        <v>28</v>
      </c>
      <c r="AA164" s="4">
        <v>0</v>
      </c>
      <c r="AB164" s="5">
        <v>0</v>
      </c>
      <c r="AC164" s="5">
        <v>0</v>
      </c>
      <c r="AD164" s="5">
        <v>1</v>
      </c>
      <c r="AE164" s="5">
        <v>6810553</v>
      </c>
      <c r="AF164" t="s">
        <v>200</v>
      </c>
      <c r="AG164" t="s">
        <v>5</v>
      </c>
      <c r="AH164" t="s">
        <v>5</v>
      </c>
      <c r="AI164" t="s">
        <v>5</v>
      </c>
      <c r="AJ164" t="s">
        <v>201</v>
      </c>
      <c r="AK164" t="s">
        <v>16</v>
      </c>
      <c r="AL164" t="s">
        <v>17</v>
      </c>
      <c r="AM164" t="s">
        <v>18</v>
      </c>
    </row>
    <row r="165" spans="1:39" ht="14.1" hidden="1" customHeight="1" x14ac:dyDescent="0.2">
      <c r="A165" t="s">
        <v>197</v>
      </c>
      <c r="B165" t="s">
        <v>19</v>
      </c>
      <c r="C165" t="s">
        <v>2</v>
      </c>
      <c r="D165" t="s">
        <v>3</v>
      </c>
      <c r="E165" t="s">
        <v>4</v>
      </c>
      <c r="F165" s="2" t="s">
        <v>5</v>
      </c>
      <c r="G165" s="3">
        <v>46029</v>
      </c>
      <c r="H165" t="s">
        <v>6</v>
      </c>
      <c r="I165" t="s">
        <v>5</v>
      </c>
      <c r="J165" t="s">
        <v>20</v>
      </c>
      <c r="K165" t="s">
        <v>21</v>
      </c>
      <c r="L165" t="s">
        <v>5</v>
      </c>
      <c r="M165" t="s">
        <v>9</v>
      </c>
      <c r="N165" t="s">
        <v>5</v>
      </c>
      <c r="O165" t="s">
        <v>5</v>
      </c>
      <c r="P165" t="s">
        <v>10</v>
      </c>
      <c r="Q165" t="s">
        <v>199</v>
      </c>
      <c r="R165" t="s">
        <v>5</v>
      </c>
      <c r="S165" s="4">
        <v>374580</v>
      </c>
      <c r="T165" t="s">
        <v>12</v>
      </c>
      <c r="U165" s="5">
        <v>1</v>
      </c>
      <c r="V165" t="s">
        <v>13</v>
      </c>
      <c r="W165" s="7">
        <f t="shared" si="2"/>
        <v>374580</v>
      </c>
      <c r="X165" s="5">
        <v>1</v>
      </c>
      <c r="Y165" s="4">
        <v>0</v>
      </c>
      <c r="Z165" t="s">
        <v>12</v>
      </c>
      <c r="AA165" s="4">
        <v>0</v>
      </c>
      <c r="AB165" s="4">
        <v>0</v>
      </c>
      <c r="AC165" s="5">
        <v>0</v>
      </c>
      <c r="AD165" s="4">
        <v>374580</v>
      </c>
      <c r="AE165" s="5">
        <v>374580</v>
      </c>
      <c r="AF165" t="s">
        <v>200</v>
      </c>
      <c r="AG165" t="s">
        <v>5</v>
      </c>
      <c r="AH165" t="s">
        <v>5</v>
      </c>
      <c r="AI165" t="s">
        <v>5</v>
      </c>
      <c r="AJ165" t="s">
        <v>201</v>
      </c>
      <c r="AK165" t="s">
        <v>22</v>
      </c>
      <c r="AL165" t="s">
        <v>17</v>
      </c>
      <c r="AM165" t="s">
        <v>18</v>
      </c>
    </row>
    <row r="166" spans="1:39" ht="14.1" hidden="1" customHeight="1" x14ac:dyDescent="0.2">
      <c r="A166" t="s">
        <v>197</v>
      </c>
      <c r="B166" t="s">
        <v>34</v>
      </c>
      <c r="C166" t="s">
        <v>2</v>
      </c>
      <c r="D166" t="s">
        <v>3</v>
      </c>
      <c r="E166" t="s">
        <v>4</v>
      </c>
      <c r="F166" s="2" t="s">
        <v>5</v>
      </c>
      <c r="G166" s="3">
        <v>46029</v>
      </c>
      <c r="H166" t="s">
        <v>6</v>
      </c>
      <c r="I166" t="s">
        <v>5</v>
      </c>
      <c r="J166" t="s">
        <v>198</v>
      </c>
      <c r="K166" t="s">
        <v>8</v>
      </c>
      <c r="L166" t="s">
        <v>5</v>
      </c>
      <c r="M166" t="s">
        <v>9</v>
      </c>
      <c r="N166" t="s">
        <v>5</v>
      </c>
      <c r="O166" t="s">
        <v>5</v>
      </c>
      <c r="P166" t="s">
        <v>10</v>
      </c>
      <c r="Q166" t="s">
        <v>199</v>
      </c>
      <c r="R166" t="s">
        <v>5</v>
      </c>
      <c r="S166" s="5">
        <v>1</v>
      </c>
      <c r="T166" t="s">
        <v>28</v>
      </c>
      <c r="U166" s="5">
        <v>6810553</v>
      </c>
      <c r="V166" t="s">
        <v>13</v>
      </c>
      <c r="W166" s="7">
        <f t="shared" si="2"/>
        <v>6810553</v>
      </c>
      <c r="X166" s="5">
        <v>1</v>
      </c>
      <c r="Y166" s="5">
        <v>0</v>
      </c>
      <c r="Z166" t="s">
        <v>28</v>
      </c>
      <c r="AA166" s="4">
        <v>0</v>
      </c>
      <c r="AB166" s="5">
        <v>0</v>
      </c>
      <c r="AC166" s="5">
        <v>0</v>
      </c>
      <c r="AD166" s="5">
        <v>1</v>
      </c>
      <c r="AE166" s="5">
        <v>6810553</v>
      </c>
      <c r="AF166" t="s">
        <v>200</v>
      </c>
      <c r="AG166" t="s">
        <v>5</v>
      </c>
      <c r="AH166" t="s">
        <v>5</v>
      </c>
      <c r="AI166" t="s">
        <v>5</v>
      </c>
      <c r="AJ166" t="s">
        <v>201</v>
      </c>
      <c r="AK166" t="s">
        <v>16</v>
      </c>
      <c r="AL166" t="s">
        <v>17</v>
      </c>
      <c r="AM166" t="s">
        <v>18</v>
      </c>
    </row>
    <row r="167" spans="1:39" ht="14.1" hidden="1" customHeight="1" x14ac:dyDescent="0.2">
      <c r="A167" t="s">
        <v>197</v>
      </c>
      <c r="B167" t="s">
        <v>36</v>
      </c>
      <c r="C167" t="s">
        <v>2</v>
      </c>
      <c r="D167" t="s">
        <v>3</v>
      </c>
      <c r="E167" t="s">
        <v>4</v>
      </c>
      <c r="F167" s="2" t="s">
        <v>5</v>
      </c>
      <c r="G167" s="3">
        <v>46029</v>
      </c>
      <c r="H167" t="s">
        <v>6</v>
      </c>
      <c r="I167" t="s">
        <v>5</v>
      </c>
      <c r="J167" t="s">
        <v>20</v>
      </c>
      <c r="K167" t="s">
        <v>21</v>
      </c>
      <c r="L167" t="s">
        <v>5</v>
      </c>
      <c r="M167" t="s">
        <v>9</v>
      </c>
      <c r="N167" t="s">
        <v>5</v>
      </c>
      <c r="O167" t="s">
        <v>5</v>
      </c>
      <c r="P167" t="s">
        <v>10</v>
      </c>
      <c r="Q167" t="s">
        <v>199</v>
      </c>
      <c r="R167" t="s">
        <v>5</v>
      </c>
      <c r="S167" s="4">
        <v>374580</v>
      </c>
      <c r="T167" t="s">
        <v>12</v>
      </c>
      <c r="U167" s="5">
        <v>1</v>
      </c>
      <c r="V167" t="s">
        <v>13</v>
      </c>
      <c r="W167" s="7">
        <f t="shared" si="2"/>
        <v>374580</v>
      </c>
      <c r="X167" s="5">
        <v>1</v>
      </c>
      <c r="Y167" s="4">
        <v>0</v>
      </c>
      <c r="Z167" t="s">
        <v>12</v>
      </c>
      <c r="AA167" s="4">
        <v>0</v>
      </c>
      <c r="AB167" s="4">
        <v>0</v>
      </c>
      <c r="AC167" s="5">
        <v>0</v>
      </c>
      <c r="AD167" s="4">
        <v>374580</v>
      </c>
      <c r="AE167" s="5">
        <v>374580</v>
      </c>
      <c r="AF167" t="s">
        <v>200</v>
      </c>
      <c r="AG167" t="s">
        <v>5</v>
      </c>
      <c r="AH167" t="s">
        <v>5</v>
      </c>
      <c r="AI167" t="s">
        <v>5</v>
      </c>
      <c r="AJ167" t="s">
        <v>201</v>
      </c>
      <c r="AK167" t="s">
        <v>22</v>
      </c>
      <c r="AL167" t="s">
        <v>17</v>
      </c>
      <c r="AM167" t="s">
        <v>18</v>
      </c>
    </row>
    <row r="168" spans="1:39" hidden="1" x14ac:dyDescent="0.2">
      <c r="A168" t="s">
        <v>202</v>
      </c>
      <c r="B168" t="s">
        <v>1</v>
      </c>
      <c r="C168" t="s">
        <v>2</v>
      </c>
      <c r="D168" t="s">
        <v>3</v>
      </c>
      <c r="E168" t="s">
        <v>4</v>
      </c>
      <c r="F168" t="s">
        <v>5</v>
      </c>
      <c r="G168" s="3">
        <v>46029</v>
      </c>
      <c r="H168" t="s">
        <v>6</v>
      </c>
      <c r="I168" t="s">
        <v>5</v>
      </c>
      <c r="J168" t="s">
        <v>203</v>
      </c>
      <c r="K168" t="s">
        <v>8</v>
      </c>
      <c r="L168" t="s">
        <v>5</v>
      </c>
      <c r="M168" t="s">
        <v>9</v>
      </c>
      <c r="N168" t="s">
        <v>5</v>
      </c>
      <c r="O168" t="s">
        <v>5</v>
      </c>
      <c r="P168" t="s">
        <v>10</v>
      </c>
      <c r="Q168" t="s">
        <v>204</v>
      </c>
      <c r="R168" t="s">
        <v>5</v>
      </c>
      <c r="S168" s="5">
        <v>1</v>
      </c>
      <c r="T168" t="s">
        <v>28</v>
      </c>
      <c r="U168" s="5">
        <v>5602870</v>
      </c>
      <c r="V168" t="s">
        <v>13</v>
      </c>
      <c r="W168" s="7">
        <f t="shared" si="2"/>
        <v>5602870</v>
      </c>
      <c r="X168" s="5">
        <v>1</v>
      </c>
      <c r="Y168" s="5">
        <v>0</v>
      </c>
      <c r="Z168" t="s">
        <v>28</v>
      </c>
      <c r="AA168" s="4">
        <v>0</v>
      </c>
      <c r="AB168" s="5">
        <v>1</v>
      </c>
      <c r="AC168" s="5">
        <v>5602870</v>
      </c>
      <c r="AD168" s="5">
        <v>1</v>
      </c>
      <c r="AE168" s="5">
        <v>5602870</v>
      </c>
      <c r="AF168" t="s">
        <v>205</v>
      </c>
      <c r="AG168" t="s">
        <v>5</v>
      </c>
      <c r="AH168" t="s">
        <v>5</v>
      </c>
      <c r="AI168" t="s">
        <v>5</v>
      </c>
      <c r="AJ168" t="s">
        <v>95</v>
      </c>
      <c r="AK168" t="s">
        <v>16</v>
      </c>
      <c r="AL168" t="s">
        <v>17</v>
      </c>
      <c r="AM168" t="s">
        <v>18</v>
      </c>
    </row>
    <row r="169" spans="1:39" hidden="1" x14ac:dyDescent="0.2">
      <c r="A169" t="s">
        <v>202</v>
      </c>
      <c r="B169" t="s">
        <v>19</v>
      </c>
      <c r="C169" t="s">
        <v>2</v>
      </c>
      <c r="D169" t="s">
        <v>3</v>
      </c>
      <c r="E169" t="s">
        <v>4</v>
      </c>
      <c r="F169" t="s">
        <v>5</v>
      </c>
      <c r="G169" s="3">
        <v>46029</v>
      </c>
      <c r="H169" t="s">
        <v>6</v>
      </c>
      <c r="I169" t="s">
        <v>5</v>
      </c>
      <c r="J169" t="s">
        <v>20</v>
      </c>
      <c r="K169" t="s">
        <v>21</v>
      </c>
      <c r="L169" t="s">
        <v>5</v>
      </c>
      <c r="M169" t="s">
        <v>9</v>
      </c>
      <c r="N169" t="s">
        <v>5</v>
      </c>
      <c r="O169" t="s">
        <v>5</v>
      </c>
      <c r="P169" t="s">
        <v>10</v>
      </c>
      <c r="Q169" t="s">
        <v>204</v>
      </c>
      <c r="R169" t="s">
        <v>5</v>
      </c>
      <c r="S169" s="4">
        <v>308158</v>
      </c>
      <c r="T169" t="s">
        <v>12</v>
      </c>
      <c r="U169" s="5">
        <v>1</v>
      </c>
      <c r="V169" t="s">
        <v>13</v>
      </c>
      <c r="W169" s="7">
        <f t="shared" si="2"/>
        <v>308158</v>
      </c>
      <c r="X169" s="5">
        <v>1</v>
      </c>
      <c r="Y169" s="4">
        <v>0</v>
      </c>
      <c r="Z169" t="s">
        <v>12</v>
      </c>
      <c r="AA169" s="4">
        <v>0</v>
      </c>
      <c r="AB169" s="4">
        <v>308158</v>
      </c>
      <c r="AC169" s="5">
        <v>308158</v>
      </c>
      <c r="AD169" s="4">
        <v>308158</v>
      </c>
      <c r="AE169" s="5">
        <v>308158</v>
      </c>
      <c r="AF169" t="s">
        <v>205</v>
      </c>
      <c r="AG169" t="s">
        <v>5</v>
      </c>
      <c r="AH169" t="s">
        <v>5</v>
      </c>
      <c r="AI169" t="s">
        <v>5</v>
      </c>
      <c r="AJ169" t="s">
        <v>95</v>
      </c>
      <c r="AK169" t="s">
        <v>22</v>
      </c>
      <c r="AL169" t="s">
        <v>17</v>
      </c>
      <c r="AM169" t="s">
        <v>18</v>
      </c>
    </row>
    <row r="170" spans="1:39" hidden="1" x14ac:dyDescent="0.2">
      <c r="A170" t="s">
        <v>206</v>
      </c>
      <c r="B170" t="s">
        <v>1</v>
      </c>
      <c r="C170" t="s">
        <v>2</v>
      </c>
      <c r="D170" t="s">
        <v>3</v>
      </c>
      <c r="E170" t="s">
        <v>4</v>
      </c>
      <c r="F170" t="s">
        <v>5</v>
      </c>
      <c r="G170" s="3">
        <v>46029</v>
      </c>
      <c r="H170" t="s">
        <v>6</v>
      </c>
      <c r="I170" t="s">
        <v>5</v>
      </c>
      <c r="J170" t="s">
        <v>207</v>
      </c>
      <c r="K170" t="s">
        <v>53</v>
      </c>
      <c r="L170" t="s">
        <v>5</v>
      </c>
      <c r="M170" t="s">
        <v>9</v>
      </c>
      <c r="N170" t="s">
        <v>5</v>
      </c>
      <c r="O170" t="s">
        <v>5</v>
      </c>
      <c r="P170" t="s">
        <v>10</v>
      </c>
      <c r="Q170" t="s">
        <v>138</v>
      </c>
      <c r="R170" t="s">
        <v>5</v>
      </c>
      <c r="S170" s="5">
        <v>1</v>
      </c>
      <c r="T170" t="s">
        <v>28</v>
      </c>
      <c r="U170" s="5">
        <v>7204400</v>
      </c>
      <c r="V170" t="s">
        <v>13</v>
      </c>
      <c r="W170" s="7">
        <f t="shared" si="2"/>
        <v>7204400</v>
      </c>
      <c r="X170" s="5">
        <v>1</v>
      </c>
      <c r="Y170" s="5">
        <v>0</v>
      </c>
      <c r="Z170" t="s">
        <v>28</v>
      </c>
      <c r="AA170" s="4">
        <v>0</v>
      </c>
      <c r="AB170" s="5">
        <v>1</v>
      </c>
      <c r="AC170" s="5">
        <v>7204400</v>
      </c>
      <c r="AD170" s="5">
        <v>1</v>
      </c>
      <c r="AE170" s="5">
        <v>7204400</v>
      </c>
      <c r="AF170" t="s">
        <v>208</v>
      </c>
      <c r="AG170" t="s">
        <v>5</v>
      </c>
      <c r="AH170" t="s">
        <v>5</v>
      </c>
      <c r="AI170" t="s">
        <v>5</v>
      </c>
      <c r="AJ170" t="s">
        <v>59</v>
      </c>
      <c r="AK170" t="s">
        <v>54</v>
      </c>
      <c r="AL170" t="s">
        <v>17</v>
      </c>
      <c r="AM170" t="s">
        <v>18</v>
      </c>
    </row>
    <row r="171" spans="1:39" hidden="1" x14ac:dyDescent="0.2">
      <c r="A171" t="s">
        <v>206</v>
      </c>
      <c r="B171" t="s">
        <v>19</v>
      </c>
      <c r="C171" t="s">
        <v>2</v>
      </c>
      <c r="D171" t="s">
        <v>3</v>
      </c>
      <c r="E171" t="s">
        <v>4</v>
      </c>
      <c r="F171" t="s">
        <v>5</v>
      </c>
      <c r="G171" s="3">
        <v>46029</v>
      </c>
      <c r="H171" t="s">
        <v>6</v>
      </c>
      <c r="I171" t="s">
        <v>5</v>
      </c>
      <c r="J171" t="s">
        <v>20</v>
      </c>
      <c r="K171" t="s">
        <v>116</v>
      </c>
      <c r="L171" t="s">
        <v>5</v>
      </c>
      <c r="M171" t="s">
        <v>9</v>
      </c>
      <c r="N171" t="s">
        <v>5</v>
      </c>
      <c r="O171" t="s">
        <v>5</v>
      </c>
      <c r="P171" t="s">
        <v>10</v>
      </c>
      <c r="Q171" t="s">
        <v>138</v>
      </c>
      <c r="R171" t="s">
        <v>5</v>
      </c>
      <c r="S171" s="4">
        <v>396242</v>
      </c>
      <c r="T171" t="s">
        <v>12</v>
      </c>
      <c r="U171" s="5">
        <v>1</v>
      </c>
      <c r="V171" t="s">
        <v>13</v>
      </c>
      <c r="W171" s="7">
        <f t="shared" si="2"/>
        <v>396242</v>
      </c>
      <c r="X171" s="5">
        <v>1</v>
      </c>
      <c r="Y171" s="4">
        <v>0</v>
      </c>
      <c r="Z171" t="s">
        <v>12</v>
      </c>
      <c r="AA171" s="4">
        <v>0</v>
      </c>
      <c r="AB171" s="4">
        <v>396242</v>
      </c>
      <c r="AC171" s="5">
        <v>396242</v>
      </c>
      <c r="AD171" s="4">
        <v>396242</v>
      </c>
      <c r="AE171" s="5">
        <v>396242</v>
      </c>
      <c r="AF171" t="s">
        <v>208</v>
      </c>
      <c r="AG171" t="s">
        <v>5</v>
      </c>
      <c r="AH171" t="s">
        <v>5</v>
      </c>
      <c r="AI171" t="s">
        <v>5</v>
      </c>
      <c r="AJ171" t="s">
        <v>59</v>
      </c>
      <c r="AK171" t="s">
        <v>22</v>
      </c>
      <c r="AL171" t="s">
        <v>17</v>
      </c>
      <c r="AM171" t="s">
        <v>18</v>
      </c>
    </row>
    <row r="172" spans="1:39" hidden="1" x14ac:dyDescent="0.2">
      <c r="A172" t="s">
        <v>206</v>
      </c>
      <c r="B172" t="s">
        <v>34</v>
      </c>
      <c r="C172" t="s">
        <v>2</v>
      </c>
      <c r="D172" t="s">
        <v>3</v>
      </c>
      <c r="E172" t="s">
        <v>4</v>
      </c>
      <c r="F172" t="s">
        <v>5</v>
      </c>
      <c r="G172" s="3">
        <v>46029</v>
      </c>
      <c r="H172" t="s">
        <v>6</v>
      </c>
      <c r="I172" t="s">
        <v>5</v>
      </c>
      <c r="J172" t="s">
        <v>209</v>
      </c>
      <c r="K172" t="s">
        <v>53</v>
      </c>
      <c r="L172" t="s">
        <v>5</v>
      </c>
      <c r="M172" t="s">
        <v>9</v>
      </c>
      <c r="N172" t="s">
        <v>5</v>
      </c>
      <c r="O172" t="s">
        <v>5</v>
      </c>
      <c r="P172" t="s">
        <v>10</v>
      </c>
      <c r="Q172" t="s">
        <v>138</v>
      </c>
      <c r="R172" t="s">
        <v>5</v>
      </c>
      <c r="S172" s="5">
        <v>1</v>
      </c>
      <c r="T172" t="s">
        <v>28</v>
      </c>
      <c r="U172" s="5">
        <v>8685133</v>
      </c>
      <c r="V172" t="s">
        <v>13</v>
      </c>
      <c r="W172" s="7">
        <f t="shared" si="2"/>
        <v>8685133</v>
      </c>
      <c r="X172" s="5">
        <v>1</v>
      </c>
      <c r="Y172" s="5">
        <v>0</v>
      </c>
      <c r="Z172" t="s">
        <v>28</v>
      </c>
      <c r="AA172" s="4">
        <v>0</v>
      </c>
      <c r="AB172" s="5">
        <v>1</v>
      </c>
      <c r="AC172" s="5">
        <v>8685133</v>
      </c>
      <c r="AD172" s="5">
        <v>1</v>
      </c>
      <c r="AE172" s="5">
        <v>8685133</v>
      </c>
      <c r="AF172" t="s">
        <v>208</v>
      </c>
      <c r="AG172" t="s">
        <v>5</v>
      </c>
      <c r="AH172" t="s">
        <v>5</v>
      </c>
      <c r="AI172" t="s">
        <v>5</v>
      </c>
      <c r="AJ172" t="s">
        <v>59</v>
      </c>
      <c r="AK172" t="s">
        <v>54</v>
      </c>
      <c r="AL172" t="s">
        <v>17</v>
      </c>
      <c r="AM172" t="s">
        <v>18</v>
      </c>
    </row>
    <row r="173" spans="1:39" hidden="1" x14ac:dyDescent="0.2">
      <c r="A173" t="s">
        <v>206</v>
      </c>
      <c r="B173" t="s">
        <v>36</v>
      </c>
      <c r="C173" t="s">
        <v>2</v>
      </c>
      <c r="D173" t="s">
        <v>3</v>
      </c>
      <c r="E173" t="s">
        <v>4</v>
      </c>
      <c r="F173" t="s">
        <v>5</v>
      </c>
      <c r="G173" s="3">
        <v>46029</v>
      </c>
      <c r="H173" t="s">
        <v>6</v>
      </c>
      <c r="I173" t="s">
        <v>5</v>
      </c>
      <c r="J173" t="s">
        <v>20</v>
      </c>
      <c r="K173" t="s">
        <v>116</v>
      </c>
      <c r="L173" t="s">
        <v>5</v>
      </c>
      <c r="M173" t="s">
        <v>9</v>
      </c>
      <c r="N173" t="s">
        <v>5</v>
      </c>
      <c r="O173" t="s">
        <v>5</v>
      </c>
      <c r="P173" t="s">
        <v>10</v>
      </c>
      <c r="Q173" t="s">
        <v>138</v>
      </c>
      <c r="R173" t="s">
        <v>5</v>
      </c>
      <c r="S173" s="4">
        <v>477682</v>
      </c>
      <c r="T173" t="s">
        <v>12</v>
      </c>
      <c r="U173" s="5">
        <v>1</v>
      </c>
      <c r="V173" t="s">
        <v>13</v>
      </c>
      <c r="W173" s="7">
        <f t="shared" si="2"/>
        <v>477682</v>
      </c>
      <c r="X173" s="5">
        <v>1</v>
      </c>
      <c r="Y173" s="4">
        <v>0</v>
      </c>
      <c r="Z173" t="s">
        <v>12</v>
      </c>
      <c r="AA173" s="4">
        <v>0</v>
      </c>
      <c r="AB173" s="4">
        <v>477682</v>
      </c>
      <c r="AC173" s="5">
        <v>477682</v>
      </c>
      <c r="AD173" s="4">
        <v>477682</v>
      </c>
      <c r="AE173" s="5">
        <v>477682</v>
      </c>
      <c r="AF173" t="s">
        <v>208</v>
      </c>
      <c r="AG173" t="s">
        <v>5</v>
      </c>
      <c r="AH173" t="s">
        <v>5</v>
      </c>
      <c r="AI173" t="s">
        <v>5</v>
      </c>
      <c r="AJ173" t="s">
        <v>59</v>
      </c>
      <c r="AK173" t="s">
        <v>22</v>
      </c>
      <c r="AL173" t="s">
        <v>17</v>
      </c>
      <c r="AM173" t="s">
        <v>18</v>
      </c>
    </row>
    <row r="174" spans="1:39" hidden="1" x14ac:dyDescent="0.2">
      <c r="A174" t="s">
        <v>206</v>
      </c>
      <c r="B174" t="s">
        <v>38</v>
      </c>
      <c r="C174" t="s">
        <v>2</v>
      </c>
      <c r="D174" t="s">
        <v>3</v>
      </c>
      <c r="E174" t="s">
        <v>4</v>
      </c>
      <c r="F174" t="s">
        <v>5</v>
      </c>
      <c r="G174" s="3">
        <v>46029</v>
      </c>
      <c r="H174" t="s">
        <v>6</v>
      </c>
      <c r="I174" t="s">
        <v>5</v>
      </c>
      <c r="J174" t="s">
        <v>210</v>
      </c>
      <c r="K174" t="s">
        <v>53</v>
      </c>
      <c r="L174" t="s">
        <v>5</v>
      </c>
      <c r="M174" t="s">
        <v>9</v>
      </c>
      <c r="N174" t="s">
        <v>5</v>
      </c>
      <c r="O174" t="s">
        <v>5</v>
      </c>
      <c r="P174" t="s">
        <v>10</v>
      </c>
      <c r="Q174" t="s">
        <v>138</v>
      </c>
      <c r="R174" t="s">
        <v>5</v>
      </c>
      <c r="S174" s="5">
        <v>1</v>
      </c>
      <c r="T174" t="s">
        <v>28</v>
      </c>
      <c r="U174" s="5">
        <v>8717324</v>
      </c>
      <c r="V174" t="s">
        <v>13</v>
      </c>
      <c r="W174" s="7">
        <f t="shared" si="2"/>
        <v>8717324</v>
      </c>
      <c r="X174" s="5">
        <v>1</v>
      </c>
      <c r="Y174" s="5">
        <v>0</v>
      </c>
      <c r="Z174" t="s">
        <v>28</v>
      </c>
      <c r="AA174" s="4">
        <v>0</v>
      </c>
      <c r="AB174" s="5">
        <v>1</v>
      </c>
      <c r="AC174" s="5">
        <v>8717324</v>
      </c>
      <c r="AD174" s="5">
        <v>1</v>
      </c>
      <c r="AE174" s="5">
        <v>8717324</v>
      </c>
      <c r="AF174" t="s">
        <v>208</v>
      </c>
      <c r="AG174" t="s">
        <v>5</v>
      </c>
      <c r="AH174" t="s">
        <v>5</v>
      </c>
      <c r="AI174" t="s">
        <v>5</v>
      </c>
      <c r="AJ174" t="s">
        <v>59</v>
      </c>
      <c r="AK174" t="s">
        <v>54</v>
      </c>
      <c r="AL174" t="s">
        <v>17</v>
      </c>
      <c r="AM174" t="s">
        <v>18</v>
      </c>
    </row>
    <row r="175" spans="1:39" hidden="1" x14ac:dyDescent="0.2">
      <c r="A175" t="s">
        <v>206</v>
      </c>
      <c r="B175" t="s">
        <v>40</v>
      </c>
      <c r="C175" t="s">
        <v>2</v>
      </c>
      <c r="D175" t="s">
        <v>3</v>
      </c>
      <c r="E175" t="s">
        <v>4</v>
      </c>
      <c r="F175" t="s">
        <v>5</v>
      </c>
      <c r="G175" s="3">
        <v>46029</v>
      </c>
      <c r="H175" t="s">
        <v>6</v>
      </c>
      <c r="I175" t="s">
        <v>5</v>
      </c>
      <c r="J175" t="s">
        <v>20</v>
      </c>
      <c r="K175" t="s">
        <v>116</v>
      </c>
      <c r="L175" t="s">
        <v>5</v>
      </c>
      <c r="M175" t="s">
        <v>9</v>
      </c>
      <c r="N175" t="s">
        <v>5</v>
      </c>
      <c r="O175" t="s">
        <v>5</v>
      </c>
      <c r="P175" t="s">
        <v>10</v>
      </c>
      <c r="Q175" t="s">
        <v>138</v>
      </c>
      <c r="R175" t="s">
        <v>5</v>
      </c>
      <c r="S175" s="4">
        <v>479453</v>
      </c>
      <c r="T175" t="s">
        <v>12</v>
      </c>
      <c r="U175" s="5">
        <v>1</v>
      </c>
      <c r="V175" t="s">
        <v>13</v>
      </c>
      <c r="W175" s="7">
        <f t="shared" si="2"/>
        <v>479453</v>
      </c>
      <c r="X175" s="5">
        <v>1</v>
      </c>
      <c r="Y175" s="4">
        <v>0</v>
      </c>
      <c r="Z175" t="s">
        <v>12</v>
      </c>
      <c r="AA175" s="4">
        <v>0</v>
      </c>
      <c r="AB175" s="4">
        <v>479453</v>
      </c>
      <c r="AC175" s="5">
        <v>479453</v>
      </c>
      <c r="AD175" s="4">
        <v>479453</v>
      </c>
      <c r="AE175" s="5">
        <v>479453</v>
      </c>
      <c r="AF175" t="s">
        <v>208</v>
      </c>
      <c r="AG175" t="s">
        <v>5</v>
      </c>
      <c r="AH175" t="s">
        <v>5</v>
      </c>
      <c r="AI175" t="s">
        <v>5</v>
      </c>
      <c r="AJ175" t="s">
        <v>59</v>
      </c>
      <c r="AK175" t="s">
        <v>22</v>
      </c>
      <c r="AL175" t="s">
        <v>17</v>
      </c>
      <c r="AM175" t="s">
        <v>18</v>
      </c>
    </row>
    <row r="176" spans="1:39" ht="14.1" hidden="1" customHeight="1" x14ac:dyDescent="0.2">
      <c r="A176" t="s">
        <v>211</v>
      </c>
      <c r="B176" t="s">
        <v>1</v>
      </c>
      <c r="C176" t="s">
        <v>2</v>
      </c>
      <c r="D176" t="s">
        <v>3</v>
      </c>
      <c r="E176" t="s">
        <v>4</v>
      </c>
      <c r="F176" s="2" t="s">
        <v>5</v>
      </c>
      <c r="G176" s="3">
        <v>46029</v>
      </c>
      <c r="H176" t="s">
        <v>6</v>
      </c>
      <c r="I176" t="s">
        <v>5</v>
      </c>
      <c r="J176" t="s">
        <v>212</v>
      </c>
      <c r="K176" t="s">
        <v>53</v>
      </c>
      <c r="L176" t="s">
        <v>5</v>
      </c>
      <c r="M176" t="s">
        <v>9</v>
      </c>
      <c r="N176" t="s">
        <v>5</v>
      </c>
      <c r="O176" t="s">
        <v>5</v>
      </c>
      <c r="P176" t="s">
        <v>10</v>
      </c>
      <c r="Q176" t="s">
        <v>138</v>
      </c>
      <c r="R176" t="s">
        <v>5</v>
      </c>
      <c r="S176" s="5">
        <v>1</v>
      </c>
      <c r="T176" t="s">
        <v>28</v>
      </c>
      <c r="U176" s="5">
        <v>7870807</v>
      </c>
      <c r="V176" t="s">
        <v>13</v>
      </c>
      <c r="W176" s="7">
        <f t="shared" si="2"/>
        <v>7870807</v>
      </c>
      <c r="X176" s="5">
        <v>1</v>
      </c>
      <c r="Y176" s="5">
        <v>0</v>
      </c>
      <c r="Z176" t="s">
        <v>28</v>
      </c>
      <c r="AA176" s="4">
        <v>0</v>
      </c>
      <c r="AB176" s="5">
        <v>0</v>
      </c>
      <c r="AC176" s="5">
        <v>0</v>
      </c>
      <c r="AD176" s="5">
        <v>1</v>
      </c>
      <c r="AE176" s="5">
        <v>7870807</v>
      </c>
      <c r="AF176" t="s">
        <v>58</v>
      </c>
      <c r="AG176" t="s">
        <v>5</v>
      </c>
      <c r="AH176" t="s">
        <v>5</v>
      </c>
      <c r="AI176" t="s">
        <v>5</v>
      </c>
      <c r="AJ176" t="s">
        <v>59</v>
      </c>
      <c r="AK176" t="s">
        <v>54</v>
      </c>
      <c r="AL176" t="s">
        <v>17</v>
      </c>
      <c r="AM176" t="s">
        <v>18</v>
      </c>
    </row>
    <row r="177" spans="1:39" ht="14.1" hidden="1" customHeight="1" x14ac:dyDescent="0.2">
      <c r="A177" t="s">
        <v>211</v>
      </c>
      <c r="B177" t="s">
        <v>19</v>
      </c>
      <c r="C177" t="s">
        <v>2</v>
      </c>
      <c r="D177" t="s">
        <v>3</v>
      </c>
      <c r="E177" t="s">
        <v>4</v>
      </c>
      <c r="F177" s="2" t="s">
        <v>5</v>
      </c>
      <c r="G177" s="3">
        <v>46029</v>
      </c>
      <c r="H177" t="s">
        <v>6</v>
      </c>
      <c r="I177" t="s">
        <v>5</v>
      </c>
      <c r="J177" t="s">
        <v>20</v>
      </c>
      <c r="K177" t="s">
        <v>116</v>
      </c>
      <c r="L177" t="s">
        <v>5</v>
      </c>
      <c r="M177" t="s">
        <v>9</v>
      </c>
      <c r="N177" t="s">
        <v>5</v>
      </c>
      <c r="O177" t="s">
        <v>5</v>
      </c>
      <c r="P177" t="s">
        <v>10</v>
      </c>
      <c r="Q177" t="s">
        <v>138</v>
      </c>
      <c r="R177" t="s">
        <v>5</v>
      </c>
      <c r="S177" s="4">
        <v>432894</v>
      </c>
      <c r="T177" t="s">
        <v>12</v>
      </c>
      <c r="U177" s="5">
        <v>1</v>
      </c>
      <c r="V177" t="s">
        <v>13</v>
      </c>
      <c r="W177" s="7">
        <f t="shared" si="2"/>
        <v>432894</v>
      </c>
      <c r="X177" s="5">
        <v>1</v>
      </c>
      <c r="Y177" s="4">
        <v>0</v>
      </c>
      <c r="Z177" t="s">
        <v>12</v>
      </c>
      <c r="AA177" s="4">
        <v>0</v>
      </c>
      <c r="AB177" s="4">
        <v>0</v>
      </c>
      <c r="AC177" s="5">
        <v>0</v>
      </c>
      <c r="AD177" s="4">
        <v>432894</v>
      </c>
      <c r="AE177" s="5">
        <v>432894</v>
      </c>
      <c r="AF177" t="s">
        <v>58</v>
      </c>
      <c r="AG177" t="s">
        <v>5</v>
      </c>
      <c r="AH177" t="s">
        <v>5</v>
      </c>
      <c r="AI177" t="s">
        <v>5</v>
      </c>
      <c r="AJ177" t="s">
        <v>59</v>
      </c>
      <c r="AK177" t="s">
        <v>22</v>
      </c>
      <c r="AL177" t="s">
        <v>17</v>
      </c>
      <c r="AM177" t="s">
        <v>18</v>
      </c>
    </row>
    <row r="178" spans="1:39" hidden="1" x14ac:dyDescent="0.2">
      <c r="A178" t="s">
        <v>213</v>
      </c>
      <c r="B178" t="s">
        <v>1</v>
      </c>
      <c r="C178" t="s">
        <v>2</v>
      </c>
      <c r="D178" t="s">
        <v>3</v>
      </c>
      <c r="E178" t="s">
        <v>4</v>
      </c>
      <c r="F178" t="s">
        <v>5</v>
      </c>
      <c r="G178" s="3">
        <v>46029</v>
      </c>
      <c r="H178" t="s">
        <v>6</v>
      </c>
      <c r="I178" t="s">
        <v>5</v>
      </c>
      <c r="J178" t="s">
        <v>214</v>
      </c>
      <c r="K178" t="s">
        <v>8</v>
      </c>
      <c r="L178" t="s">
        <v>5</v>
      </c>
      <c r="M178" t="s">
        <v>9</v>
      </c>
      <c r="N178" t="s">
        <v>5</v>
      </c>
      <c r="O178" t="s">
        <v>5</v>
      </c>
      <c r="P178" t="s">
        <v>10</v>
      </c>
      <c r="Q178" t="s">
        <v>138</v>
      </c>
      <c r="R178" t="s">
        <v>5</v>
      </c>
      <c r="S178" s="5">
        <v>1</v>
      </c>
      <c r="T178" t="s">
        <v>28</v>
      </c>
      <c r="U178" s="5">
        <v>7696176</v>
      </c>
      <c r="V178" t="s">
        <v>13</v>
      </c>
      <c r="W178" s="7">
        <f t="shared" si="2"/>
        <v>7696176</v>
      </c>
      <c r="X178" s="5">
        <v>1</v>
      </c>
      <c r="Y178" s="5">
        <v>0</v>
      </c>
      <c r="Z178" t="s">
        <v>28</v>
      </c>
      <c r="AA178" s="4">
        <v>0</v>
      </c>
      <c r="AB178" s="5">
        <v>1</v>
      </c>
      <c r="AC178" s="5">
        <v>7696176</v>
      </c>
      <c r="AD178" s="5">
        <v>1</v>
      </c>
      <c r="AE178" s="5">
        <v>7696176</v>
      </c>
      <c r="AF178" t="s">
        <v>215</v>
      </c>
      <c r="AG178" t="s">
        <v>5</v>
      </c>
      <c r="AH178" t="s">
        <v>5</v>
      </c>
      <c r="AI178" t="s">
        <v>5</v>
      </c>
      <c r="AJ178" t="s">
        <v>216</v>
      </c>
      <c r="AK178" t="s">
        <v>16</v>
      </c>
      <c r="AL178" t="s">
        <v>18</v>
      </c>
      <c r="AM178" t="s">
        <v>5</v>
      </c>
    </row>
    <row r="179" spans="1:39" hidden="1" x14ac:dyDescent="0.2">
      <c r="A179" t="s">
        <v>213</v>
      </c>
      <c r="B179" t="s">
        <v>19</v>
      </c>
      <c r="C179" t="s">
        <v>2</v>
      </c>
      <c r="D179" t="s">
        <v>3</v>
      </c>
      <c r="E179" t="s">
        <v>4</v>
      </c>
      <c r="F179" t="s">
        <v>5</v>
      </c>
      <c r="G179" s="3">
        <v>46029</v>
      </c>
      <c r="H179" t="s">
        <v>6</v>
      </c>
      <c r="I179" t="s">
        <v>5</v>
      </c>
      <c r="J179" t="s">
        <v>20</v>
      </c>
      <c r="K179" t="s">
        <v>21</v>
      </c>
      <c r="L179" t="s">
        <v>5</v>
      </c>
      <c r="M179" t="s">
        <v>9</v>
      </c>
      <c r="N179" t="s">
        <v>5</v>
      </c>
      <c r="O179" t="s">
        <v>5</v>
      </c>
      <c r="P179" t="s">
        <v>10</v>
      </c>
      <c r="Q179" t="s">
        <v>138</v>
      </c>
      <c r="R179" t="s">
        <v>5</v>
      </c>
      <c r="S179" s="4">
        <v>423290</v>
      </c>
      <c r="T179" t="s">
        <v>12</v>
      </c>
      <c r="U179" s="5">
        <v>1</v>
      </c>
      <c r="V179" t="s">
        <v>13</v>
      </c>
      <c r="W179" s="7">
        <f t="shared" si="2"/>
        <v>423290</v>
      </c>
      <c r="X179" s="5">
        <v>1</v>
      </c>
      <c r="Y179" s="4">
        <v>0</v>
      </c>
      <c r="Z179" t="s">
        <v>12</v>
      </c>
      <c r="AA179" s="4">
        <v>0</v>
      </c>
      <c r="AB179" s="4">
        <v>423290</v>
      </c>
      <c r="AC179" s="5">
        <v>423290</v>
      </c>
      <c r="AD179" s="4">
        <v>423290</v>
      </c>
      <c r="AE179" s="5">
        <v>423290</v>
      </c>
      <c r="AF179" t="s">
        <v>215</v>
      </c>
      <c r="AG179" t="s">
        <v>5</v>
      </c>
      <c r="AH179" t="s">
        <v>5</v>
      </c>
      <c r="AI179" t="s">
        <v>5</v>
      </c>
      <c r="AJ179" t="s">
        <v>216</v>
      </c>
      <c r="AK179" t="s">
        <v>22</v>
      </c>
      <c r="AL179" t="s">
        <v>18</v>
      </c>
      <c r="AM179" t="s">
        <v>5</v>
      </c>
    </row>
    <row r="180" spans="1:39" hidden="1" x14ac:dyDescent="0.2">
      <c r="A180" t="s">
        <v>213</v>
      </c>
      <c r="B180" t="s">
        <v>34</v>
      </c>
      <c r="C180" t="s">
        <v>2</v>
      </c>
      <c r="D180" t="s">
        <v>3</v>
      </c>
      <c r="E180" t="s">
        <v>4</v>
      </c>
      <c r="F180" t="s">
        <v>5</v>
      </c>
      <c r="G180" s="3">
        <v>46029</v>
      </c>
      <c r="H180" t="s">
        <v>6</v>
      </c>
      <c r="I180" t="s">
        <v>5</v>
      </c>
      <c r="J180" t="s">
        <v>214</v>
      </c>
      <c r="K180" t="s">
        <v>8</v>
      </c>
      <c r="L180" t="s">
        <v>5</v>
      </c>
      <c r="M180" t="s">
        <v>9</v>
      </c>
      <c r="N180" t="s">
        <v>5</v>
      </c>
      <c r="O180" t="s">
        <v>5</v>
      </c>
      <c r="P180" t="s">
        <v>10</v>
      </c>
      <c r="Q180" t="s">
        <v>138</v>
      </c>
      <c r="R180" t="s">
        <v>5</v>
      </c>
      <c r="S180" s="5">
        <v>1</v>
      </c>
      <c r="T180" t="s">
        <v>28</v>
      </c>
      <c r="U180" s="5">
        <v>7696176</v>
      </c>
      <c r="V180" t="s">
        <v>13</v>
      </c>
      <c r="W180" s="7">
        <f t="shared" si="2"/>
        <v>7696176</v>
      </c>
      <c r="X180" s="5">
        <v>1</v>
      </c>
      <c r="Y180" s="5">
        <v>0</v>
      </c>
      <c r="Z180" t="s">
        <v>28</v>
      </c>
      <c r="AA180" s="4">
        <v>0</v>
      </c>
      <c r="AB180" s="5">
        <v>1</v>
      </c>
      <c r="AC180" s="5">
        <v>7696176</v>
      </c>
      <c r="AD180" s="5">
        <v>1</v>
      </c>
      <c r="AE180" s="5">
        <v>7696176</v>
      </c>
      <c r="AF180" t="s">
        <v>215</v>
      </c>
      <c r="AG180" t="s">
        <v>5</v>
      </c>
      <c r="AH180" t="s">
        <v>5</v>
      </c>
      <c r="AI180" t="s">
        <v>5</v>
      </c>
      <c r="AJ180" t="s">
        <v>216</v>
      </c>
      <c r="AK180" t="s">
        <v>16</v>
      </c>
      <c r="AL180" t="s">
        <v>18</v>
      </c>
      <c r="AM180" t="s">
        <v>5</v>
      </c>
    </row>
    <row r="181" spans="1:39" hidden="1" x14ac:dyDescent="0.2">
      <c r="A181" t="s">
        <v>213</v>
      </c>
      <c r="B181" t="s">
        <v>36</v>
      </c>
      <c r="C181" t="s">
        <v>2</v>
      </c>
      <c r="D181" t="s">
        <v>3</v>
      </c>
      <c r="E181" t="s">
        <v>4</v>
      </c>
      <c r="F181" t="s">
        <v>5</v>
      </c>
      <c r="G181" s="3">
        <v>46029</v>
      </c>
      <c r="H181" t="s">
        <v>6</v>
      </c>
      <c r="I181" t="s">
        <v>5</v>
      </c>
      <c r="J181" t="s">
        <v>20</v>
      </c>
      <c r="K181" t="s">
        <v>21</v>
      </c>
      <c r="L181" t="s">
        <v>5</v>
      </c>
      <c r="M181" t="s">
        <v>9</v>
      </c>
      <c r="N181" t="s">
        <v>5</v>
      </c>
      <c r="O181" t="s">
        <v>5</v>
      </c>
      <c r="P181" t="s">
        <v>10</v>
      </c>
      <c r="Q181" t="s">
        <v>138</v>
      </c>
      <c r="R181" t="s">
        <v>5</v>
      </c>
      <c r="S181" s="4">
        <v>423290</v>
      </c>
      <c r="T181" t="s">
        <v>12</v>
      </c>
      <c r="U181" s="5">
        <v>1</v>
      </c>
      <c r="V181" t="s">
        <v>13</v>
      </c>
      <c r="W181" s="7">
        <f t="shared" si="2"/>
        <v>423290</v>
      </c>
      <c r="X181" s="5">
        <v>1</v>
      </c>
      <c r="Y181" s="4">
        <v>0</v>
      </c>
      <c r="Z181" t="s">
        <v>12</v>
      </c>
      <c r="AA181" s="4">
        <v>0</v>
      </c>
      <c r="AB181" s="4">
        <v>423290</v>
      </c>
      <c r="AC181" s="5">
        <v>423290</v>
      </c>
      <c r="AD181" s="4">
        <v>423290</v>
      </c>
      <c r="AE181" s="5">
        <v>423290</v>
      </c>
      <c r="AF181" t="s">
        <v>215</v>
      </c>
      <c r="AG181" t="s">
        <v>5</v>
      </c>
      <c r="AH181" t="s">
        <v>5</v>
      </c>
      <c r="AI181" t="s">
        <v>5</v>
      </c>
      <c r="AJ181" t="s">
        <v>216</v>
      </c>
      <c r="AK181" t="s">
        <v>22</v>
      </c>
      <c r="AL181" t="s">
        <v>18</v>
      </c>
      <c r="AM181" t="s">
        <v>5</v>
      </c>
    </row>
    <row r="182" spans="1:39" ht="14.1" hidden="1" customHeight="1" x14ac:dyDescent="0.2">
      <c r="A182" t="s">
        <v>217</v>
      </c>
      <c r="B182" t="s">
        <v>1</v>
      </c>
      <c r="C182" t="s">
        <v>2</v>
      </c>
      <c r="D182" t="s">
        <v>3</v>
      </c>
      <c r="E182" t="s">
        <v>4</v>
      </c>
      <c r="F182" s="2" t="s">
        <v>5</v>
      </c>
      <c r="G182" s="3">
        <v>46029</v>
      </c>
      <c r="H182" t="s">
        <v>6</v>
      </c>
      <c r="I182" t="s">
        <v>5</v>
      </c>
      <c r="J182" t="s">
        <v>218</v>
      </c>
      <c r="K182" t="s">
        <v>53</v>
      </c>
      <c r="L182" t="s">
        <v>5</v>
      </c>
      <c r="M182" t="s">
        <v>9</v>
      </c>
      <c r="N182" t="s">
        <v>5</v>
      </c>
      <c r="O182" t="s">
        <v>5</v>
      </c>
      <c r="P182" t="s">
        <v>10</v>
      </c>
      <c r="Q182" t="s">
        <v>204</v>
      </c>
      <c r="R182" t="s">
        <v>5</v>
      </c>
      <c r="S182" s="5">
        <v>1</v>
      </c>
      <c r="T182" t="s">
        <v>28</v>
      </c>
      <c r="U182" s="5">
        <v>7523100</v>
      </c>
      <c r="V182" t="s">
        <v>13</v>
      </c>
      <c r="W182" s="7">
        <f t="shared" si="2"/>
        <v>7523100</v>
      </c>
      <c r="X182" s="5">
        <v>1</v>
      </c>
      <c r="Y182" s="5">
        <v>0</v>
      </c>
      <c r="Z182" t="s">
        <v>28</v>
      </c>
      <c r="AA182" s="4">
        <v>0</v>
      </c>
      <c r="AB182" s="5">
        <v>0</v>
      </c>
      <c r="AC182" s="5">
        <v>0</v>
      </c>
      <c r="AD182" s="5">
        <v>1</v>
      </c>
      <c r="AE182" s="5">
        <v>7523100</v>
      </c>
      <c r="AF182" t="s">
        <v>94</v>
      </c>
      <c r="AG182" t="s">
        <v>5</v>
      </c>
      <c r="AH182" t="s">
        <v>5</v>
      </c>
      <c r="AI182" t="s">
        <v>5</v>
      </c>
      <c r="AJ182" t="s">
        <v>95</v>
      </c>
      <c r="AK182" t="s">
        <v>54</v>
      </c>
      <c r="AL182" t="s">
        <v>17</v>
      </c>
      <c r="AM182" t="s">
        <v>18</v>
      </c>
    </row>
    <row r="183" spans="1:39" ht="14.1" hidden="1" customHeight="1" x14ac:dyDescent="0.2">
      <c r="A183" t="s">
        <v>217</v>
      </c>
      <c r="B183" t="s">
        <v>19</v>
      </c>
      <c r="C183" t="s">
        <v>2</v>
      </c>
      <c r="D183" t="s">
        <v>3</v>
      </c>
      <c r="E183" t="s">
        <v>4</v>
      </c>
      <c r="F183" s="2" t="s">
        <v>5</v>
      </c>
      <c r="G183" s="3">
        <v>46029</v>
      </c>
      <c r="H183" t="s">
        <v>6</v>
      </c>
      <c r="I183" t="s">
        <v>5</v>
      </c>
      <c r="J183" t="s">
        <v>20</v>
      </c>
      <c r="K183" t="s">
        <v>116</v>
      </c>
      <c r="L183" t="s">
        <v>5</v>
      </c>
      <c r="M183" t="s">
        <v>9</v>
      </c>
      <c r="N183" t="s">
        <v>5</v>
      </c>
      <c r="O183" t="s">
        <v>5</v>
      </c>
      <c r="P183" t="s">
        <v>10</v>
      </c>
      <c r="Q183" t="s">
        <v>204</v>
      </c>
      <c r="R183" t="s">
        <v>5</v>
      </c>
      <c r="S183" s="4">
        <v>413771</v>
      </c>
      <c r="T183" t="s">
        <v>12</v>
      </c>
      <c r="U183" s="5">
        <v>1</v>
      </c>
      <c r="V183" t="s">
        <v>13</v>
      </c>
      <c r="W183" s="7">
        <f t="shared" si="2"/>
        <v>413771</v>
      </c>
      <c r="X183" s="5">
        <v>1</v>
      </c>
      <c r="Y183" s="4">
        <v>0</v>
      </c>
      <c r="Z183" t="s">
        <v>12</v>
      </c>
      <c r="AA183" s="4">
        <v>0</v>
      </c>
      <c r="AB183" s="4">
        <v>0</v>
      </c>
      <c r="AC183" s="5">
        <v>0</v>
      </c>
      <c r="AD183" s="4">
        <v>413771</v>
      </c>
      <c r="AE183" s="5">
        <v>413771</v>
      </c>
      <c r="AF183" t="s">
        <v>94</v>
      </c>
      <c r="AG183" t="s">
        <v>5</v>
      </c>
      <c r="AH183" t="s">
        <v>5</v>
      </c>
      <c r="AI183" t="s">
        <v>5</v>
      </c>
      <c r="AJ183" t="s">
        <v>95</v>
      </c>
      <c r="AK183" t="s">
        <v>22</v>
      </c>
      <c r="AL183" t="s">
        <v>17</v>
      </c>
      <c r="AM183" t="s">
        <v>18</v>
      </c>
    </row>
    <row r="184" spans="1:39" ht="14.1" hidden="1" customHeight="1" x14ac:dyDescent="0.2">
      <c r="A184" t="s">
        <v>219</v>
      </c>
      <c r="B184" t="s">
        <v>1</v>
      </c>
      <c r="C184" t="s">
        <v>2</v>
      </c>
      <c r="D184" t="s">
        <v>3</v>
      </c>
      <c r="E184" t="s">
        <v>4</v>
      </c>
      <c r="F184" s="2" t="s">
        <v>5</v>
      </c>
      <c r="G184" s="3">
        <v>46029</v>
      </c>
      <c r="H184" t="s">
        <v>6</v>
      </c>
      <c r="I184" t="s">
        <v>5</v>
      </c>
      <c r="J184" t="s">
        <v>7</v>
      </c>
      <c r="K184" t="s">
        <v>8</v>
      </c>
      <c r="L184" t="s">
        <v>5</v>
      </c>
      <c r="M184" t="s">
        <v>9</v>
      </c>
      <c r="N184" t="s">
        <v>5</v>
      </c>
      <c r="O184" t="s">
        <v>5</v>
      </c>
      <c r="P184" t="s">
        <v>10</v>
      </c>
      <c r="Q184" t="s">
        <v>27</v>
      </c>
      <c r="R184" t="s">
        <v>5</v>
      </c>
      <c r="S184" s="4">
        <v>3991382</v>
      </c>
      <c r="T184" t="s">
        <v>12</v>
      </c>
      <c r="U184" s="5">
        <v>1</v>
      </c>
      <c r="V184" t="s">
        <v>13</v>
      </c>
      <c r="W184" s="7">
        <f t="shared" si="2"/>
        <v>3991382</v>
      </c>
      <c r="X184" s="5">
        <v>1</v>
      </c>
      <c r="Y184" s="4">
        <v>0</v>
      </c>
      <c r="Z184" t="s">
        <v>12</v>
      </c>
      <c r="AA184" s="4">
        <v>0</v>
      </c>
      <c r="AB184" s="4">
        <v>0</v>
      </c>
      <c r="AC184" s="5">
        <v>0</v>
      </c>
      <c r="AD184" s="4">
        <v>0</v>
      </c>
      <c r="AE184" s="5">
        <v>0</v>
      </c>
      <c r="AF184" t="s">
        <v>190</v>
      </c>
      <c r="AG184" t="s">
        <v>5</v>
      </c>
      <c r="AH184" t="s">
        <v>5</v>
      </c>
      <c r="AI184" t="s">
        <v>5</v>
      </c>
      <c r="AJ184" t="s">
        <v>59</v>
      </c>
      <c r="AK184" t="s">
        <v>16</v>
      </c>
      <c r="AL184" t="s">
        <v>17</v>
      </c>
      <c r="AM184" t="s">
        <v>18</v>
      </c>
    </row>
    <row r="185" spans="1:39" ht="14.1" hidden="1" customHeight="1" x14ac:dyDescent="0.2">
      <c r="A185" t="s">
        <v>220</v>
      </c>
      <c r="B185" t="s">
        <v>1</v>
      </c>
      <c r="C185" t="s">
        <v>2</v>
      </c>
      <c r="D185" t="s">
        <v>3</v>
      </c>
      <c r="E185" t="s">
        <v>4</v>
      </c>
      <c r="F185" s="2" t="s">
        <v>5</v>
      </c>
      <c r="G185" s="3">
        <v>46029</v>
      </c>
      <c r="H185" t="s">
        <v>6</v>
      </c>
      <c r="I185" t="s">
        <v>5</v>
      </c>
      <c r="J185" t="s">
        <v>221</v>
      </c>
      <c r="K185" t="s">
        <v>8</v>
      </c>
      <c r="L185" t="s">
        <v>5</v>
      </c>
      <c r="M185" t="s">
        <v>9</v>
      </c>
      <c r="N185" t="s">
        <v>5</v>
      </c>
      <c r="O185" t="s">
        <v>5</v>
      </c>
      <c r="P185" t="s">
        <v>10</v>
      </c>
      <c r="Q185" t="s">
        <v>204</v>
      </c>
      <c r="R185" t="s">
        <v>5</v>
      </c>
      <c r="S185" s="5">
        <v>1</v>
      </c>
      <c r="T185" t="s">
        <v>28</v>
      </c>
      <c r="U185" s="5">
        <v>3477691</v>
      </c>
      <c r="V185" t="s">
        <v>13</v>
      </c>
      <c r="W185" s="7">
        <f t="shared" si="2"/>
        <v>3477691</v>
      </c>
      <c r="X185" s="5">
        <v>1</v>
      </c>
      <c r="Y185" s="5">
        <v>0</v>
      </c>
      <c r="Z185" t="s">
        <v>28</v>
      </c>
      <c r="AA185" s="4">
        <v>0</v>
      </c>
      <c r="AB185" s="5">
        <v>0</v>
      </c>
      <c r="AC185" s="5">
        <v>0</v>
      </c>
      <c r="AD185" s="5">
        <v>1</v>
      </c>
      <c r="AE185" s="5">
        <v>3477691</v>
      </c>
      <c r="AF185" t="s">
        <v>94</v>
      </c>
      <c r="AG185" t="s">
        <v>5</v>
      </c>
      <c r="AH185" t="s">
        <v>5</v>
      </c>
      <c r="AI185" t="s">
        <v>5</v>
      </c>
      <c r="AJ185" t="s">
        <v>95</v>
      </c>
      <c r="AK185" t="s">
        <v>16</v>
      </c>
      <c r="AL185" t="s">
        <v>17</v>
      </c>
      <c r="AM185" t="s">
        <v>18</v>
      </c>
    </row>
    <row r="186" spans="1:39" ht="14.1" hidden="1" customHeight="1" x14ac:dyDescent="0.2">
      <c r="A186" t="s">
        <v>220</v>
      </c>
      <c r="B186" t="s">
        <v>19</v>
      </c>
      <c r="C186" t="s">
        <v>2</v>
      </c>
      <c r="D186" t="s">
        <v>3</v>
      </c>
      <c r="E186" t="s">
        <v>4</v>
      </c>
      <c r="F186" s="2" t="s">
        <v>5</v>
      </c>
      <c r="G186" s="3">
        <v>46029</v>
      </c>
      <c r="H186" t="s">
        <v>6</v>
      </c>
      <c r="I186" t="s">
        <v>5</v>
      </c>
      <c r="J186" t="s">
        <v>20</v>
      </c>
      <c r="K186" t="s">
        <v>21</v>
      </c>
      <c r="L186" t="s">
        <v>5</v>
      </c>
      <c r="M186" t="s">
        <v>9</v>
      </c>
      <c r="N186" t="s">
        <v>5</v>
      </c>
      <c r="O186" t="s">
        <v>5</v>
      </c>
      <c r="P186" t="s">
        <v>10</v>
      </c>
      <c r="Q186" t="s">
        <v>204</v>
      </c>
      <c r="R186" t="s">
        <v>5</v>
      </c>
      <c r="S186" s="4">
        <v>191273</v>
      </c>
      <c r="T186" t="s">
        <v>12</v>
      </c>
      <c r="U186" s="5">
        <v>1</v>
      </c>
      <c r="V186" t="s">
        <v>13</v>
      </c>
      <c r="W186" s="7">
        <f t="shared" si="2"/>
        <v>191273</v>
      </c>
      <c r="X186" s="5">
        <v>1</v>
      </c>
      <c r="Y186" s="4">
        <v>0</v>
      </c>
      <c r="Z186" t="s">
        <v>12</v>
      </c>
      <c r="AA186" s="4">
        <v>0</v>
      </c>
      <c r="AB186" s="4">
        <v>0</v>
      </c>
      <c r="AC186" s="5">
        <v>0</v>
      </c>
      <c r="AD186" s="4">
        <v>191273</v>
      </c>
      <c r="AE186" s="5">
        <v>191273</v>
      </c>
      <c r="AF186" t="s">
        <v>94</v>
      </c>
      <c r="AG186" t="s">
        <v>5</v>
      </c>
      <c r="AH186" t="s">
        <v>5</v>
      </c>
      <c r="AI186" t="s">
        <v>5</v>
      </c>
      <c r="AJ186" t="s">
        <v>95</v>
      </c>
      <c r="AK186" t="s">
        <v>22</v>
      </c>
      <c r="AL186" t="s">
        <v>17</v>
      </c>
      <c r="AM186" t="s">
        <v>18</v>
      </c>
    </row>
    <row r="187" spans="1:39" ht="14.1" hidden="1" customHeight="1" x14ac:dyDescent="0.2">
      <c r="A187" t="s">
        <v>222</v>
      </c>
      <c r="B187" t="s">
        <v>1</v>
      </c>
      <c r="C187" t="s">
        <v>2</v>
      </c>
      <c r="D187" t="s">
        <v>3</v>
      </c>
      <c r="E187" t="s">
        <v>4</v>
      </c>
      <c r="F187" s="2" t="s">
        <v>5</v>
      </c>
      <c r="G187" s="3">
        <v>46029</v>
      </c>
      <c r="H187" t="s">
        <v>6</v>
      </c>
      <c r="I187" t="s">
        <v>5</v>
      </c>
      <c r="J187" t="s">
        <v>57</v>
      </c>
      <c r="K187" t="s">
        <v>53</v>
      </c>
      <c r="L187" t="s">
        <v>5</v>
      </c>
      <c r="M187" t="s">
        <v>9</v>
      </c>
      <c r="N187" t="s">
        <v>5</v>
      </c>
      <c r="O187" t="s">
        <v>5</v>
      </c>
      <c r="P187" t="s">
        <v>10</v>
      </c>
      <c r="Q187" t="s">
        <v>88</v>
      </c>
      <c r="R187" t="s">
        <v>5</v>
      </c>
      <c r="S187" s="4">
        <v>2928680</v>
      </c>
      <c r="T187" t="s">
        <v>12</v>
      </c>
      <c r="U187" s="5">
        <v>1</v>
      </c>
      <c r="V187" t="s">
        <v>13</v>
      </c>
      <c r="W187" s="7">
        <f t="shared" si="2"/>
        <v>2928680</v>
      </c>
      <c r="X187" s="5">
        <v>1</v>
      </c>
      <c r="Y187" s="4">
        <v>0</v>
      </c>
      <c r="Z187" t="s">
        <v>12</v>
      </c>
      <c r="AA187" s="4">
        <v>0</v>
      </c>
      <c r="AB187" s="4">
        <v>0</v>
      </c>
      <c r="AC187" s="5">
        <v>0</v>
      </c>
      <c r="AD187" s="4">
        <v>0</v>
      </c>
      <c r="AE187" s="5">
        <v>0</v>
      </c>
      <c r="AF187" t="s">
        <v>89</v>
      </c>
      <c r="AG187" t="s">
        <v>5</v>
      </c>
      <c r="AH187" t="s">
        <v>5</v>
      </c>
      <c r="AI187" t="s">
        <v>5</v>
      </c>
      <c r="AJ187" t="s">
        <v>90</v>
      </c>
      <c r="AK187" t="s">
        <v>54</v>
      </c>
      <c r="AL187" t="s">
        <v>17</v>
      </c>
      <c r="AM187" t="s">
        <v>18</v>
      </c>
    </row>
    <row r="188" spans="1:39" ht="14.1" hidden="1" customHeight="1" x14ac:dyDescent="0.2">
      <c r="A188" t="s">
        <v>223</v>
      </c>
      <c r="B188" t="s">
        <v>1</v>
      </c>
      <c r="C188" t="s">
        <v>2</v>
      </c>
      <c r="D188" t="s">
        <v>3</v>
      </c>
      <c r="E188" t="s">
        <v>4</v>
      </c>
      <c r="F188" s="2" t="s">
        <v>5</v>
      </c>
      <c r="G188" s="3">
        <v>46029</v>
      </c>
      <c r="H188" t="s">
        <v>6</v>
      </c>
      <c r="I188" t="s">
        <v>5</v>
      </c>
      <c r="J188" t="s">
        <v>224</v>
      </c>
      <c r="K188" t="s">
        <v>8</v>
      </c>
      <c r="L188" t="s">
        <v>5</v>
      </c>
      <c r="M188" t="s">
        <v>9</v>
      </c>
      <c r="N188" t="s">
        <v>5</v>
      </c>
      <c r="O188" t="s">
        <v>5</v>
      </c>
      <c r="P188" t="s">
        <v>10</v>
      </c>
      <c r="Q188" t="s">
        <v>138</v>
      </c>
      <c r="R188" t="s">
        <v>5</v>
      </c>
      <c r="S188" s="5">
        <v>1</v>
      </c>
      <c r="T188" t="s">
        <v>28</v>
      </c>
      <c r="U188" s="5">
        <v>26674212</v>
      </c>
      <c r="V188" t="s">
        <v>13</v>
      </c>
      <c r="W188" s="7">
        <f t="shared" si="2"/>
        <v>26674212</v>
      </c>
      <c r="X188" s="5">
        <v>1</v>
      </c>
      <c r="Y188" s="5">
        <v>0</v>
      </c>
      <c r="Z188" t="s">
        <v>28</v>
      </c>
      <c r="AA188" s="4">
        <v>0</v>
      </c>
      <c r="AB188" s="5">
        <v>0</v>
      </c>
      <c r="AC188" s="5">
        <v>0</v>
      </c>
      <c r="AD188" s="5">
        <v>1</v>
      </c>
      <c r="AE188" s="5">
        <v>26674212</v>
      </c>
      <c r="AF188" t="s">
        <v>225</v>
      </c>
      <c r="AG188" t="s">
        <v>5</v>
      </c>
      <c r="AH188" t="s">
        <v>5</v>
      </c>
      <c r="AI188" t="s">
        <v>5</v>
      </c>
      <c r="AJ188" t="s">
        <v>226</v>
      </c>
      <c r="AK188" t="s">
        <v>16</v>
      </c>
      <c r="AL188" t="s">
        <v>17</v>
      </c>
      <c r="AM188" t="s">
        <v>18</v>
      </c>
    </row>
    <row r="189" spans="1:39" ht="14.1" hidden="1" customHeight="1" x14ac:dyDescent="0.2">
      <c r="A189" t="s">
        <v>223</v>
      </c>
      <c r="B189" t="s">
        <v>19</v>
      </c>
      <c r="C189" t="s">
        <v>2</v>
      </c>
      <c r="D189" t="s">
        <v>3</v>
      </c>
      <c r="E189" t="s">
        <v>4</v>
      </c>
      <c r="F189" s="2" t="s">
        <v>5</v>
      </c>
      <c r="G189" s="3">
        <v>46029</v>
      </c>
      <c r="H189" t="s">
        <v>6</v>
      </c>
      <c r="I189" t="s">
        <v>5</v>
      </c>
      <c r="J189" t="s">
        <v>20</v>
      </c>
      <c r="K189" t="s">
        <v>21</v>
      </c>
      <c r="L189" t="s">
        <v>5</v>
      </c>
      <c r="M189" t="s">
        <v>9</v>
      </c>
      <c r="N189" t="s">
        <v>5</v>
      </c>
      <c r="O189" t="s">
        <v>5</v>
      </c>
      <c r="P189" t="s">
        <v>10</v>
      </c>
      <c r="Q189" t="s">
        <v>138</v>
      </c>
      <c r="R189" t="s">
        <v>5</v>
      </c>
      <c r="S189" s="4">
        <v>1467082</v>
      </c>
      <c r="T189" t="s">
        <v>12</v>
      </c>
      <c r="U189" s="5">
        <v>1</v>
      </c>
      <c r="V189" t="s">
        <v>13</v>
      </c>
      <c r="W189" s="7">
        <f t="shared" si="2"/>
        <v>1467082</v>
      </c>
      <c r="X189" s="5">
        <v>1</v>
      </c>
      <c r="Y189" s="4">
        <v>0</v>
      </c>
      <c r="Z189" t="s">
        <v>12</v>
      </c>
      <c r="AA189" s="4">
        <v>0</v>
      </c>
      <c r="AB189" s="4">
        <v>0</v>
      </c>
      <c r="AC189" s="5">
        <v>0</v>
      </c>
      <c r="AD189" s="4">
        <v>1467082</v>
      </c>
      <c r="AE189" s="5">
        <v>1467082</v>
      </c>
      <c r="AF189" t="s">
        <v>225</v>
      </c>
      <c r="AG189" t="s">
        <v>5</v>
      </c>
      <c r="AH189" t="s">
        <v>5</v>
      </c>
      <c r="AI189" t="s">
        <v>5</v>
      </c>
      <c r="AJ189" t="s">
        <v>226</v>
      </c>
      <c r="AK189" t="s">
        <v>22</v>
      </c>
      <c r="AL189" t="s">
        <v>17</v>
      </c>
      <c r="AM189" t="s">
        <v>18</v>
      </c>
    </row>
    <row r="190" spans="1:39" ht="14.1" hidden="1" customHeight="1" x14ac:dyDescent="0.2">
      <c r="A190" t="s">
        <v>227</v>
      </c>
      <c r="B190" t="s">
        <v>1</v>
      </c>
      <c r="C190" t="s">
        <v>2</v>
      </c>
      <c r="D190" t="s">
        <v>3</v>
      </c>
      <c r="E190" t="s">
        <v>4</v>
      </c>
      <c r="F190" s="2" t="s">
        <v>5</v>
      </c>
      <c r="G190" s="3">
        <v>46029</v>
      </c>
      <c r="H190" t="s">
        <v>6</v>
      </c>
      <c r="I190" t="s">
        <v>5</v>
      </c>
      <c r="J190" t="s">
        <v>228</v>
      </c>
      <c r="K190" t="s">
        <v>8</v>
      </c>
      <c r="L190" t="s">
        <v>5</v>
      </c>
      <c r="M190" t="s">
        <v>9</v>
      </c>
      <c r="N190" t="s">
        <v>5</v>
      </c>
      <c r="O190" t="s">
        <v>5</v>
      </c>
      <c r="P190" t="s">
        <v>10</v>
      </c>
      <c r="Q190" t="s">
        <v>204</v>
      </c>
      <c r="R190" t="s">
        <v>5</v>
      </c>
      <c r="S190" s="5">
        <v>1</v>
      </c>
      <c r="T190" t="s">
        <v>28</v>
      </c>
      <c r="U190" s="5">
        <v>12282348</v>
      </c>
      <c r="V190" t="s">
        <v>13</v>
      </c>
      <c r="W190" s="7">
        <f t="shared" si="2"/>
        <v>12282348</v>
      </c>
      <c r="X190" s="5">
        <v>1</v>
      </c>
      <c r="Y190" s="5">
        <v>0</v>
      </c>
      <c r="Z190" t="s">
        <v>28</v>
      </c>
      <c r="AA190" s="4">
        <v>0</v>
      </c>
      <c r="AB190" s="5">
        <v>0</v>
      </c>
      <c r="AC190" s="5">
        <v>0</v>
      </c>
      <c r="AD190" s="5">
        <v>1</v>
      </c>
      <c r="AE190" s="5">
        <v>12282348</v>
      </c>
      <c r="AF190" t="s">
        <v>229</v>
      </c>
      <c r="AG190" t="s">
        <v>5</v>
      </c>
      <c r="AH190" t="s">
        <v>5</v>
      </c>
      <c r="AI190" t="s">
        <v>5</v>
      </c>
      <c r="AJ190" t="s">
        <v>230</v>
      </c>
      <c r="AK190" t="s">
        <v>16</v>
      </c>
      <c r="AL190" t="s">
        <v>17</v>
      </c>
      <c r="AM190" t="s">
        <v>18</v>
      </c>
    </row>
    <row r="191" spans="1:39" ht="14.1" hidden="1" customHeight="1" x14ac:dyDescent="0.2">
      <c r="A191" t="s">
        <v>227</v>
      </c>
      <c r="B191" t="s">
        <v>19</v>
      </c>
      <c r="C191" t="s">
        <v>2</v>
      </c>
      <c r="D191" t="s">
        <v>3</v>
      </c>
      <c r="E191" t="s">
        <v>4</v>
      </c>
      <c r="F191" s="2" t="s">
        <v>5</v>
      </c>
      <c r="G191" s="3">
        <v>46029</v>
      </c>
      <c r="H191" t="s">
        <v>6</v>
      </c>
      <c r="I191" t="s">
        <v>5</v>
      </c>
      <c r="J191" t="s">
        <v>20</v>
      </c>
      <c r="K191" t="s">
        <v>21</v>
      </c>
      <c r="L191" t="s">
        <v>5</v>
      </c>
      <c r="M191" t="s">
        <v>9</v>
      </c>
      <c r="N191" t="s">
        <v>5</v>
      </c>
      <c r="O191" t="s">
        <v>5</v>
      </c>
      <c r="P191" t="s">
        <v>10</v>
      </c>
      <c r="Q191" t="s">
        <v>204</v>
      </c>
      <c r="R191" t="s">
        <v>5</v>
      </c>
      <c r="S191" s="4">
        <v>675529</v>
      </c>
      <c r="T191" t="s">
        <v>12</v>
      </c>
      <c r="U191" s="5">
        <v>1</v>
      </c>
      <c r="V191" t="s">
        <v>13</v>
      </c>
      <c r="W191" s="7">
        <f t="shared" si="2"/>
        <v>675529</v>
      </c>
      <c r="X191" s="5">
        <v>1</v>
      </c>
      <c r="Y191" s="4">
        <v>0</v>
      </c>
      <c r="Z191" t="s">
        <v>12</v>
      </c>
      <c r="AA191" s="4">
        <v>0</v>
      </c>
      <c r="AB191" s="4">
        <v>0</v>
      </c>
      <c r="AC191" s="5">
        <v>0</v>
      </c>
      <c r="AD191" s="4">
        <v>675529</v>
      </c>
      <c r="AE191" s="5">
        <v>675529</v>
      </c>
      <c r="AF191" t="s">
        <v>229</v>
      </c>
      <c r="AG191" t="s">
        <v>5</v>
      </c>
      <c r="AH191" t="s">
        <v>5</v>
      </c>
      <c r="AI191" t="s">
        <v>5</v>
      </c>
      <c r="AJ191" t="s">
        <v>230</v>
      </c>
      <c r="AK191" t="s">
        <v>22</v>
      </c>
      <c r="AL191" t="s">
        <v>17</v>
      </c>
      <c r="AM191" t="s">
        <v>18</v>
      </c>
    </row>
    <row r="192" spans="1:39" ht="14.1" hidden="1" customHeight="1" x14ac:dyDescent="0.2">
      <c r="A192" t="s">
        <v>231</v>
      </c>
      <c r="B192" t="s">
        <v>1</v>
      </c>
      <c r="C192" t="s">
        <v>2</v>
      </c>
      <c r="D192" t="s">
        <v>3</v>
      </c>
      <c r="E192" t="s">
        <v>4</v>
      </c>
      <c r="F192" s="2" t="s">
        <v>5</v>
      </c>
      <c r="G192" s="3">
        <v>46029</v>
      </c>
      <c r="H192" t="s">
        <v>6</v>
      </c>
      <c r="I192" t="s">
        <v>5</v>
      </c>
      <c r="J192" t="s">
        <v>232</v>
      </c>
      <c r="K192" t="s">
        <v>8</v>
      </c>
      <c r="L192" t="s">
        <v>5</v>
      </c>
      <c r="M192" t="s">
        <v>9</v>
      </c>
      <c r="N192" t="s">
        <v>5</v>
      </c>
      <c r="O192" t="s">
        <v>5</v>
      </c>
      <c r="P192" t="s">
        <v>10</v>
      </c>
      <c r="Q192" t="s">
        <v>138</v>
      </c>
      <c r="R192" t="s">
        <v>5</v>
      </c>
      <c r="S192" s="5">
        <v>1</v>
      </c>
      <c r="T192" t="s">
        <v>28</v>
      </c>
      <c r="U192" s="5">
        <v>9725940</v>
      </c>
      <c r="V192" t="s">
        <v>13</v>
      </c>
      <c r="W192" s="7">
        <f t="shared" si="2"/>
        <v>9725940</v>
      </c>
      <c r="X192" s="5">
        <v>1</v>
      </c>
      <c r="Y192" s="5">
        <v>0</v>
      </c>
      <c r="Z192" t="s">
        <v>28</v>
      </c>
      <c r="AA192" s="4">
        <v>0</v>
      </c>
      <c r="AB192" s="5">
        <v>0</v>
      </c>
      <c r="AC192" s="5">
        <v>0</v>
      </c>
      <c r="AD192" s="5">
        <v>1</v>
      </c>
      <c r="AE192" s="5">
        <v>9725940</v>
      </c>
      <c r="AF192" t="s">
        <v>233</v>
      </c>
      <c r="AG192" t="s">
        <v>5</v>
      </c>
      <c r="AH192" t="s">
        <v>5</v>
      </c>
      <c r="AI192" t="s">
        <v>5</v>
      </c>
      <c r="AJ192" t="s">
        <v>59</v>
      </c>
      <c r="AK192" t="s">
        <v>16</v>
      </c>
      <c r="AL192" t="s">
        <v>17</v>
      </c>
      <c r="AM192" t="s">
        <v>18</v>
      </c>
    </row>
    <row r="193" spans="1:39" ht="14.1" hidden="1" customHeight="1" x14ac:dyDescent="0.2">
      <c r="A193" t="s">
        <v>231</v>
      </c>
      <c r="B193" t="s">
        <v>19</v>
      </c>
      <c r="C193" t="s">
        <v>2</v>
      </c>
      <c r="D193" t="s">
        <v>3</v>
      </c>
      <c r="E193" t="s">
        <v>4</v>
      </c>
      <c r="F193" s="2" t="s">
        <v>5</v>
      </c>
      <c r="G193" s="3">
        <v>46029</v>
      </c>
      <c r="H193" t="s">
        <v>6</v>
      </c>
      <c r="I193" t="s">
        <v>5</v>
      </c>
      <c r="J193" t="s">
        <v>20</v>
      </c>
      <c r="K193" t="s">
        <v>21</v>
      </c>
      <c r="L193" t="s">
        <v>5</v>
      </c>
      <c r="M193" t="s">
        <v>9</v>
      </c>
      <c r="N193" t="s">
        <v>5</v>
      </c>
      <c r="O193" t="s">
        <v>5</v>
      </c>
      <c r="P193" t="s">
        <v>10</v>
      </c>
      <c r="Q193" t="s">
        <v>138</v>
      </c>
      <c r="R193" t="s">
        <v>5</v>
      </c>
      <c r="S193" s="4">
        <v>534927</v>
      </c>
      <c r="T193" t="s">
        <v>12</v>
      </c>
      <c r="U193" s="5">
        <v>1</v>
      </c>
      <c r="V193" t="s">
        <v>13</v>
      </c>
      <c r="W193" s="7">
        <f t="shared" si="2"/>
        <v>534927</v>
      </c>
      <c r="X193" s="5">
        <v>1</v>
      </c>
      <c r="Y193" s="4">
        <v>0</v>
      </c>
      <c r="Z193" t="s">
        <v>12</v>
      </c>
      <c r="AA193" s="4">
        <v>0</v>
      </c>
      <c r="AB193" s="4">
        <v>0</v>
      </c>
      <c r="AC193" s="5">
        <v>0</v>
      </c>
      <c r="AD193" s="4">
        <v>534927</v>
      </c>
      <c r="AE193" s="5">
        <v>534927</v>
      </c>
      <c r="AF193" t="s">
        <v>233</v>
      </c>
      <c r="AG193" t="s">
        <v>5</v>
      </c>
      <c r="AH193" t="s">
        <v>5</v>
      </c>
      <c r="AI193" t="s">
        <v>5</v>
      </c>
      <c r="AJ193" t="s">
        <v>59</v>
      </c>
      <c r="AK193" t="s">
        <v>22</v>
      </c>
      <c r="AL193" t="s">
        <v>17</v>
      </c>
      <c r="AM193" t="s">
        <v>18</v>
      </c>
    </row>
    <row r="194" spans="1:39" ht="14.1" hidden="1" customHeight="1" x14ac:dyDescent="0.2">
      <c r="A194" t="s">
        <v>234</v>
      </c>
      <c r="B194" t="s">
        <v>1</v>
      </c>
      <c r="C194" t="s">
        <v>2</v>
      </c>
      <c r="D194" t="s">
        <v>3</v>
      </c>
      <c r="E194" t="s">
        <v>4</v>
      </c>
      <c r="F194" s="2" t="s">
        <v>5</v>
      </c>
      <c r="G194" s="3">
        <v>46029</v>
      </c>
      <c r="H194" t="s">
        <v>6</v>
      </c>
      <c r="I194" t="s">
        <v>5</v>
      </c>
      <c r="J194" t="s">
        <v>235</v>
      </c>
      <c r="K194" t="s">
        <v>8</v>
      </c>
      <c r="L194" t="s">
        <v>5</v>
      </c>
      <c r="M194" t="s">
        <v>9</v>
      </c>
      <c r="N194" t="s">
        <v>5</v>
      </c>
      <c r="O194" t="s">
        <v>5</v>
      </c>
      <c r="P194" t="s">
        <v>10</v>
      </c>
      <c r="Q194" t="s">
        <v>11</v>
      </c>
      <c r="R194" t="s">
        <v>5</v>
      </c>
      <c r="S194" s="5">
        <v>1</v>
      </c>
      <c r="T194" t="s">
        <v>28</v>
      </c>
      <c r="U194" s="5">
        <v>7374840</v>
      </c>
      <c r="V194" t="s">
        <v>13</v>
      </c>
      <c r="W194" s="7">
        <f t="shared" si="2"/>
        <v>7374840</v>
      </c>
      <c r="X194" s="5">
        <v>1</v>
      </c>
      <c r="Y194" s="5">
        <v>0</v>
      </c>
      <c r="Z194" t="s">
        <v>28</v>
      </c>
      <c r="AA194" s="4">
        <v>0</v>
      </c>
      <c r="AB194" s="5">
        <v>0</v>
      </c>
      <c r="AC194" s="5">
        <v>0</v>
      </c>
      <c r="AD194" s="5">
        <v>1</v>
      </c>
      <c r="AE194" s="5">
        <v>7374840</v>
      </c>
      <c r="AF194" t="s">
        <v>236</v>
      </c>
      <c r="AG194" t="s">
        <v>5</v>
      </c>
      <c r="AH194" t="s">
        <v>5</v>
      </c>
      <c r="AI194" t="s">
        <v>5</v>
      </c>
      <c r="AJ194" t="s">
        <v>237</v>
      </c>
      <c r="AK194" t="s">
        <v>16</v>
      </c>
      <c r="AL194" t="s">
        <v>17</v>
      </c>
      <c r="AM194" t="s">
        <v>18</v>
      </c>
    </row>
    <row r="195" spans="1:39" ht="14.1" hidden="1" customHeight="1" x14ac:dyDescent="0.2">
      <c r="A195" t="s">
        <v>234</v>
      </c>
      <c r="B195" t="s">
        <v>19</v>
      </c>
      <c r="C195" t="s">
        <v>2</v>
      </c>
      <c r="D195" t="s">
        <v>3</v>
      </c>
      <c r="E195" t="s">
        <v>4</v>
      </c>
      <c r="F195" s="2" t="s">
        <v>5</v>
      </c>
      <c r="G195" s="3">
        <v>46029</v>
      </c>
      <c r="H195" t="s">
        <v>6</v>
      </c>
      <c r="I195" t="s">
        <v>5</v>
      </c>
      <c r="J195" t="s">
        <v>20</v>
      </c>
      <c r="K195" t="s">
        <v>21</v>
      </c>
      <c r="L195" t="s">
        <v>5</v>
      </c>
      <c r="M195" t="s">
        <v>9</v>
      </c>
      <c r="N195" t="s">
        <v>5</v>
      </c>
      <c r="O195" t="s">
        <v>5</v>
      </c>
      <c r="P195" t="s">
        <v>10</v>
      </c>
      <c r="Q195" t="s">
        <v>11</v>
      </c>
      <c r="R195" t="s">
        <v>5</v>
      </c>
      <c r="S195" s="4">
        <v>405616</v>
      </c>
      <c r="T195" t="s">
        <v>12</v>
      </c>
      <c r="U195" s="5">
        <v>1</v>
      </c>
      <c r="V195" t="s">
        <v>13</v>
      </c>
      <c r="W195" s="7">
        <f t="shared" ref="W195:W258" si="3">S195*U195</f>
        <v>405616</v>
      </c>
      <c r="X195" s="5">
        <v>1</v>
      </c>
      <c r="Y195" s="4">
        <v>0</v>
      </c>
      <c r="Z195" t="s">
        <v>12</v>
      </c>
      <c r="AA195" s="4">
        <v>0</v>
      </c>
      <c r="AB195" s="4">
        <v>0</v>
      </c>
      <c r="AC195" s="5">
        <v>0</v>
      </c>
      <c r="AD195" s="4">
        <v>405616</v>
      </c>
      <c r="AE195" s="5">
        <v>405616</v>
      </c>
      <c r="AF195" t="s">
        <v>236</v>
      </c>
      <c r="AG195" t="s">
        <v>5</v>
      </c>
      <c r="AH195" t="s">
        <v>5</v>
      </c>
      <c r="AI195" t="s">
        <v>5</v>
      </c>
      <c r="AJ195" t="s">
        <v>237</v>
      </c>
      <c r="AK195" t="s">
        <v>22</v>
      </c>
      <c r="AL195" t="s">
        <v>17</v>
      </c>
      <c r="AM195" t="s">
        <v>18</v>
      </c>
    </row>
    <row r="196" spans="1:39" ht="14.1" hidden="1" customHeight="1" x14ac:dyDescent="0.2">
      <c r="A196" t="s">
        <v>238</v>
      </c>
      <c r="B196" t="s">
        <v>1</v>
      </c>
      <c r="C196" t="s">
        <v>2</v>
      </c>
      <c r="D196" t="s">
        <v>3</v>
      </c>
      <c r="E196" t="s">
        <v>4</v>
      </c>
      <c r="F196" s="2" t="s">
        <v>5</v>
      </c>
      <c r="G196" s="3">
        <v>46029</v>
      </c>
      <c r="H196" t="s">
        <v>6</v>
      </c>
      <c r="I196" t="s">
        <v>5</v>
      </c>
      <c r="J196" t="s">
        <v>239</v>
      </c>
      <c r="K196" t="s">
        <v>53</v>
      </c>
      <c r="L196" t="s">
        <v>5</v>
      </c>
      <c r="M196" t="s">
        <v>9</v>
      </c>
      <c r="N196" t="s">
        <v>5</v>
      </c>
      <c r="O196" t="s">
        <v>5</v>
      </c>
      <c r="P196" t="s">
        <v>10</v>
      </c>
      <c r="Q196" t="s">
        <v>204</v>
      </c>
      <c r="R196" t="s">
        <v>5</v>
      </c>
      <c r="S196" s="5">
        <v>1</v>
      </c>
      <c r="T196" t="s">
        <v>28</v>
      </c>
      <c r="U196" s="5">
        <v>25011148</v>
      </c>
      <c r="V196" t="s">
        <v>13</v>
      </c>
      <c r="W196" s="7">
        <f t="shared" si="3"/>
        <v>25011148</v>
      </c>
      <c r="X196" s="5">
        <v>1</v>
      </c>
      <c r="Y196" s="5">
        <v>0</v>
      </c>
      <c r="Z196" t="s">
        <v>28</v>
      </c>
      <c r="AA196" s="4">
        <v>0</v>
      </c>
      <c r="AB196" s="5">
        <v>0</v>
      </c>
      <c r="AC196" s="5">
        <v>0</v>
      </c>
      <c r="AD196" s="5">
        <v>1</v>
      </c>
      <c r="AE196" s="5">
        <v>25011148</v>
      </c>
      <c r="AF196" t="s">
        <v>240</v>
      </c>
      <c r="AG196" t="s">
        <v>5</v>
      </c>
      <c r="AH196" t="s">
        <v>5</v>
      </c>
      <c r="AI196" t="s">
        <v>5</v>
      </c>
      <c r="AJ196" t="s">
        <v>241</v>
      </c>
      <c r="AK196" t="s">
        <v>54</v>
      </c>
      <c r="AL196" t="s">
        <v>17</v>
      </c>
      <c r="AM196" t="s">
        <v>18</v>
      </c>
    </row>
    <row r="197" spans="1:39" ht="14.1" hidden="1" customHeight="1" x14ac:dyDescent="0.2">
      <c r="A197" t="s">
        <v>238</v>
      </c>
      <c r="B197" t="s">
        <v>19</v>
      </c>
      <c r="C197" t="s">
        <v>2</v>
      </c>
      <c r="D197" t="s">
        <v>3</v>
      </c>
      <c r="E197" t="s">
        <v>4</v>
      </c>
      <c r="F197" s="2" t="s">
        <v>5</v>
      </c>
      <c r="G197" s="3">
        <v>46029</v>
      </c>
      <c r="H197" t="s">
        <v>6</v>
      </c>
      <c r="I197" t="s">
        <v>5</v>
      </c>
      <c r="J197" t="s">
        <v>20</v>
      </c>
      <c r="K197" t="s">
        <v>116</v>
      </c>
      <c r="L197" t="s">
        <v>5</v>
      </c>
      <c r="M197" t="s">
        <v>9</v>
      </c>
      <c r="N197" t="s">
        <v>5</v>
      </c>
      <c r="O197" t="s">
        <v>5</v>
      </c>
      <c r="P197" t="s">
        <v>10</v>
      </c>
      <c r="Q197" t="s">
        <v>204</v>
      </c>
      <c r="R197" t="s">
        <v>5</v>
      </c>
      <c r="S197" s="4">
        <v>1375613</v>
      </c>
      <c r="T197" t="s">
        <v>12</v>
      </c>
      <c r="U197" s="5">
        <v>1</v>
      </c>
      <c r="V197" t="s">
        <v>13</v>
      </c>
      <c r="W197" s="7">
        <f t="shared" si="3"/>
        <v>1375613</v>
      </c>
      <c r="X197" s="5">
        <v>1</v>
      </c>
      <c r="Y197" s="4">
        <v>0</v>
      </c>
      <c r="Z197" t="s">
        <v>12</v>
      </c>
      <c r="AA197" s="4">
        <v>0</v>
      </c>
      <c r="AB197" s="4">
        <v>0</v>
      </c>
      <c r="AC197" s="5">
        <v>0</v>
      </c>
      <c r="AD197" s="4">
        <v>1375613</v>
      </c>
      <c r="AE197" s="5">
        <v>1375613</v>
      </c>
      <c r="AF197" t="s">
        <v>240</v>
      </c>
      <c r="AG197" t="s">
        <v>5</v>
      </c>
      <c r="AH197" t="s">
        <v>5</v>
      </c>
      <c r="AI197" t="s">
        <v>5</v>
      </c>
      <c r="AJ197" t="s">
        <v>241</v>
      </c>
      <c r="AK197" t="s">
        <v>22</v>
      </c>
      <c r="AL197" t="s">
        <v>17</v>
      </c>
      <c r="AM197" t="s">
        <v>18</v>
      </c>
    </row>
    <row r="198" spans="1:39" ht="14.1" hidden="1" customHeight="1" x14ac:dyDescent="0.2">
      <c r="A198" t="s">
        <v>242</v>
      </c>
      <c r="B198" t="s">
        <v>1</v>
      </c>
      <c r="C198" t="s">
        <v>2</v>
      </c>
      <c r="D198" t="s">
        <v>3</v>
      </c>
      <c r="E198" t="s">
        <v>4</v>
      </c>
      <c r="F198" s="2" t="s">
        <v>5</v>
      </c>
      <c r="G198" s="3">
        <v>46029</v>
      </c>
      <c r="H198" t="s">
        <v>6</v>
      </c>
      <c r="I198" t="s">
        <v>5</v>
      </c>
      <c r="J198" t="s">
        <v>243</v>
      </c>
      <c r="K198" t="s">
        <v>53</v>
      </c>
      <c r="L198" t="s">
        <v>5</v>
      </c>
      <c r="M198" t="s">
        <v>9</v>
      </c>
      <c r="N198" t="s">
        <v>5</v>
      </c>
      <c r="O198" t="s">
        <v>5</v>
      </c>
      <c r="P198" t="s">
        <v>10</v>
      </c>
      <c r="Q198" t="s">
        <v>138</v>
      </c>
      <c r="R198" t="s">
        <v>5</v>
      </c>
      <c r="S198" s="5">
        <v>1</v>
      </c>
      <c r="T198" t="s">
        <v>28</v>
      </c>
      <c r="U198" s="5">
        <v>18327422</v>
      </c>
      <c r="V198" t="s">
        <v>13</v>
      </c>
      <c r="W198" s="7">
        <f t="shared" si="3"/>
        <v>18327422</v>
      </c>
      <c r="X198" s="5">
        <v>1</v>
      </c>
      <c r="Y198" s="5">
        <v>0</v>
      </c>
      <c r="Z198" t="s">
        <v>28</v>
      </c>
      <c r="AA198" s="4">
        <v>0</v>
      </c>
      <c r="AB198" s="5">
        <v>0</v>
      </c>
      <c r="AC198" s="5">
        <v>0</v>
      </c>
      <c r="AD198" s="5">
        <v>1</v>
      </c>
      <c r="AE198" s="5">
        <v>18327422</v>
      </c>
      <c r="AF198" t="s">
        <v>139</v>
      </c>
      <c r="AG198" t="s">
        <v>5</v>
      </c>
      <c r="AH198" t="s">
        <v>5</v>
      </c>
      <c r="AI198" t="s">
        <v>5</v>
      </c>
      <c r="AJ198" t="s">
        <v>30</v>
      </c>
      <c r="AK198" t="s">
        <v>54</v>
      </c>
      <c r="AL198" t="s">
        <v>17</v>
      </c>
      <c r="AM198" t="s">
        <v>18</v>
      </c>
    </row>
    <row r="199" spans="1:39" ht="14.1" hidden="1" customHeight="1" x14ac:dyDescent="0.2">
      <c r="A199" t="s">
        <v>242</v>
      </c>
      <c r="B199" t="s">
        <v>19</v>
      </c>
      <c r="C199" t="s">
        <v>2</v>
      </c>
      <c r="D199" t="s">
        <v>3</v>
      </c>
      <c r="E199" t="s">
        <v>4</v>
      </c>
      <c r="F199" s="2" t="s">
        <v>5</v>
      </c>
      <c r="G199" s="3">
        <v>46029</v>
      </c>
      <c r="H199" t="s">
        <v>6</v>
      </c>
      <c r="I199" t="s">
        <v>5</v>
      </c>
      <c r="J199" t="s">
        <v>20</v>
      </c>
      <c r="K199" t="s">
        <v>116</v>
      </c>
      <c r="L199" t="s">
        <v>5</v>
      </c>
      <c r="M199" t="s">
        <v>9</v>
      </c>
      <c r="N199" t="s">
        <v>5</v>
      </c>
      <c r="O199" t="s">
        <v>5</v>
      </c>
      <c r="P199" t="s">
        <v>10</v>
      </c>
      <c r="Q199" t="s">
        <v>138</v>
      </c>
      <c r="R199" t="s">
        <v>5</v>
      </c>
      <c r="S199" s="4">
        <v>1008008</v>
      </c>
      <c r="T199" t="s">
        <v>12</v>
      </c>
      <c r="U199" s="5">
        <v>1</v>
      </c>
      <c r="V199" t="s">
        <v>13</v>
      </c>
      <c r="W199" s="7">
        <f t="shared" si="3"/>
        <v>1008008</v>
      </c>
      <c r="X199" s="5">
        <v>1</v>
      </c>
      <c r="Y199" s="4">
        <v>0</v>
      </c>
      <c r="Z199" t="s">
        <v>12</v>
      </c>
      <c r="AA199" s="4">
        <v>0</v>
      </c>
      <c r="AB199" s="4">
        <v>0</v>
      </c>
      <c r="AC199" s="5">
        <v>0</v>
      </c>
      <c r="AD199" s="4">
        <v>1008008</v>
      </c>
      <c r="AE199" s="5">
        <v>1008008</v>
      </c>
      <c r="AF199" t="s">
        <v>139</v>
      </c>
      <c r="AG199" t="s">
        <v>5</v>
      </c>
      <c r="AH199" t="s">
        <v>5</v>
      </c>
      <c r="AI199" t="s">
        <v>5</v>
      </c>
      <c r="AJ199" t="s">
        <v>30</v>
      </c>
      <c r="AK199" t="s">
        <v>22</v>
      </c>
      <c r="AL199" t="s">
        <v>17</v>
      </c>
      <c r="AM199" t="s">
        <v>18</v>
      </c>
    </row>
    <row r="200" spans="1:39" ht="14.1" hidden="1" customHeight="1" x14ac:dyDescent="0.2">
      <c r="A200" t="s">
        <v>244</v>
      </c>
      <c r="B200" t="s">
        <v>1</v>
      </c>
      <c r="C200" t="s">
        <v>2</v>
      </c>
      <c r="D200" t="s">
        <v>3</v>
      </c>
      <c r="E200" t="s">
        <v>4</v>
      </c>
      <c r="F200" s="2" t="s">
        <v>5</v>
      </c>
      <c r="G200" s="3">
        <v>46029</v>
      </c>
      <c r="H200" t="s">
        <v>6</v>
      </c>
      <c r="I200" t="s">
        <v>5</v>
      </c>
      <c r="J200" t="s">
        <v>245</v>
      </c>
      <c r="K200" t="s">
        <v>53</v>
      </c>
      <c r="L200" t="s">
        <v>5</v>
      </c>
      <c r="M200" t="s">
        <v>9</v>
      </c>
      <c r="N200" t="s">
        <v>5</v>
      </c>
      <c r="O200" t="s">
        <v>5</v>
      </c>
      <c r="P200" t="s">
        <v>10</v>
      </c>
      <c r="Q200" t="s">
        <v>11</v>
      </c>
      <c r="R200" t="s">
        <v>5</v>
      </c>
      <c r="S200" s="5">
        <v>1</v>
      </c>
      <c r="T200" t="s">
        <v>28</v>
      </c>
      <c r="U200" s="5">
        <v>7263100</v>
      </c>
      <c r="V200" t="s">
        <v>13</v>
      </c>
      <c r="W200" s="7">
        <f t="shared" si="3"/>
        <v>7263100</v>
      </c>
      <c r="X200" s="5">
        <v>1</v>
      </c>
      <c r="Y200" s="5">
        <v>0</v>
      </c>
      <c r="Z200" t="s">
        <v>28</v>
      </c>
      <c r="AA200" s="4">
        <v>0</v>
      </c>
      <c r="AB200" s="5">
        <v>0</v>
      </c>
      <c r="AC200" s="5">
        <v>0</v>
      </c>
      <c r="AD200" s="5">
        <v>1</v>
      </c>
      <c r="AE200" s="5">
        <v>7263100</v>
      </c>
      <c r="AF200" t="s">
        <v>246</v>
      </c>
      <c r="AG200" t="s">
        <v>5</v>
      </c>
      <c r="AH200" t="s">
        <v>5</v>
      </c>
      <c r="AI200" t="s">
        <v>5</v>
      </c>
      <c r="AJ200" t="s">
        <v>15</v>
      </c>
      <c r="AK200" t="s">
        <v>54</v>
      </c>
      <c r="AL200" t="s">
        <v>17</v>
      </c>
      <c r="AM200" t="s">
        <v>18</v>
      </c>
    </row>
    <row r="201" spans="1:39" ht="14.1" hidden="1" customHeight="1" x14ac:dyDescent="0.2">
      <c r="A201" t="s">
        <v>244</v>
      </c>
      <c r="B201" t="s">
        <v>19</v>
      </c>
      <c r="C201" t="s">
        <v>2</v>
      </c>
      <c r="D201" t="s">
        <v>3</v>
      </c>
      <c r="E201" t="s">
        <v>4</v>
      </c>
      <c r="F201" s="2" t="s">
        <v>5</v>
      </c>
      <c r="G201" s="3">
        <v>46029</v>
      </c>
      <c r="H201" t="s">
        <v>6</v>
      </c>
      <c r="I201" t="s">
        <v>5</v>
      </c>
      <c r="J201" t="s">
        <v>20</v>
      </c>
      <c r="K201" t="s">
        <v>21</v>
      </c>
      <c r="L201" t="s">
        <v>5</v>
      </c>
      <c r="M201" t="s">
        <v>9</v>
      </c>
      <c r="N201" t="s">
        <v>5</v>
      </c>
      <c r="O201" t="s">
        <v>5</v>
      </c>
      <c r="P201" t="s">
        <v>10</v>
      </c>
      <c r="Q201" t="s">
        <v>11</v>
      </c>
      <c r="R201" t="s">
        <v>5</v>
      </c>
      <c r="S201" s="4">
        <v>399471</v>
      </c>
      <c r="T201" t="s">
        <v>12</v>
      </c>
      <c r="U201" s="5">
        <v>1</v>
      </c>
      <c r="V201" t="s">
        <v>13</v>
      </c>
      <c r="W201" s="7">
        <f t="shared" si="3"/>
        <v>399471</v>
      </c>
      <c r="X201" s="5">
        <v>1</v>
      </c>
      <c r="Y201" s="4">
        <v>0</v>
      </c>
      <c r="Z201" t="s">
        <v>12</v>
      </c>
      <c r="AA201" s="4">
        <v>0</v>
      </c>
      <c r="AB201" s="4">
        <v>0</v>
      </c>
      <c r="AC201" s="5">
        <v>0</v>
      </c>
      <c r="AD201" s="4">
        <v>399471</v>
      </c>
      <c r="AE201" s="5">
        <v>399471</v>
      </c>
      <c r="AF201" t="s">
        <v>246</v>
      </c>
      <c r="AG201" t="s">
        <v>5</v>
      </c>
      <c r="AH201" t="s">
        <v>5</v>
      </c>
      <c r="AI201" t="s">
        <v>5</v>
      </c>
      <c r="AJ201" t="s">
        <v>15</v>
      </c>
      <c r="AK201" t="s">
        <v>22</v>
      </c>
      <c r="AL201" t="s">
        <v>17</v>
      </c>
      <c r="AM201" t="s">
        <v>18</v>
      </c>
    </row>
    <row r="202" spans="1:39" ht="14.1" hidden="1" customHeight="1" x14ac:dyDescent="0.2">
      <c r="A202" t="s">
        <v>247</v>
      </c>
      <c r="B202" t="s">
        <v>1</v>
      </c>
      <c r="C202" t="s">
        <v>2</v>
      </c>
      <c r="D202" t="s">
        <v>3</v>
      </c>
      <c r="E202" t="s">
        <v>4</v>
      </c>
      <c r="F202" s="2" t="s">
        <v>5</v>
      </c>
      <c r="G202" s="3">
        <v>46029</v>
      </c>
      <c r="H202" t="s">
        <v>6</v>
      </c>
      <c r="I202" t="s">
        <v>5</v>
      </c>
      <c r="J202" t="s">
        <v>20</v>
      </c>
      <c r="K202" t="s">
        <v>21</v>
      </c>
      <c r="L202" t="s">
        <v>5</v>
      </c>
      <c r="M202" t="s">
        <v>9</v>
      </c>
      <c r="N202" t="s">
        <v>5</v>
      </c>
      <c r="O202" t="s">
        <v>5</v>
      </c>
      <c r="P202" t="s">
        <v>10</v>
      </c>
      <c r="Q202" t="s">
        <v>204</v>
      </c>
      <c r="R202" t="s">
        <v>5</v>
      </c>
      <c r="S202" s="4">
        <v>509783</v>
      </c>
      <c r="T202" t="s">
        <v>12</v>
      </c>
      <c r="U202" s="5">
        <v>1</v>
      </c>
      <c r="V202" t="s">
        <v>13</v>
      </c>
      <c r="W202" s="7">
        <f t="shared" si="3"/>
        <v>509783</v>
      </c>
      <c r="X202" s="5">
        <v>1</v>
      </c>
      <c r="Y202" s="4">
        <v>0</v>
      </c>
      <c r="Z202" t="s">
        <v>12</v>
      </c>
      <c r="AA202" s="4">
        <v>0</v>
      </c>
      <c r="AB202" s="4">
        <v>0</v>
      </c>
      <c r="AC202" s="5">
        <v>0</v>
      </c>
      <c r="AD202" s="4">
        <v>509783</v>
      </c>
      <c r="AE202" s="5">
        <v>509783</v>
      </c>
      <c r="AF202" t="s">
        <v>94</v>
      </c>
      <c r="AG202" t="s">
        <v>5</v>
      </c>
      <c r="AH202" t="s">
        <v>5</v>
      </c>
      <c r="AI202" t="s">
        <v>5</v>
      </c>
      <c r="AJ202" t="s">
        <v>95</v>
      </c>
      <c r="AK202" t="s">
        <v>22</v>
      </c>
      <c r="AL202" t="s">
        <v>17</v>
      </c>
      <c r="AM202" t="s">
        <v>18</v>
      </c>
    </row>
    <row r="203" spans="1:39" ht="14.1" hidden="1" customHeight="1" x14ac:dyDescent="0.2">
      <c r="A203" t="s">
        <v>247</v>
      </c>
      <c r="B203" t="s">
        <v>19</v>
      </c>
      <c r="C203" t="s">
        <v>2</v>
      </c>
      <c r="D203" t="s">
        <v>3</v>
      </c>
      <c r="E203" t="s">
        <v>4</v>
      </c>
      <c r="F203" s="2" t="s">
        <v>5</v>
      </c>
      <c r="G203" s="3">
        <v>46029</v>
      </c>
      <c r="H203" t="s">
        <v>6</v>
      </c>
      <c r="I203" t="s">
        <v>5</v>
      </c>
      <c r="J203" t="s">
        <v>248</v>
      </c>
      <c r="K203" t="s">
        <v>8</v>
      </c>
      <c r="L203" t="s">
        <v>5</v>
      </c>
      <c r="M203" t="s">
        <v>9</v>
      </c>
      <c r="N203" t="s">
        <v>5</v>
      </c>
      <c r="O203" t="s">
        <v>5</v>
      </c>
      <c r="P203" t="s">
        <v>10</v>
      </c>
      <c r="Q203" t="s">
        <v>204</v>
      </c>
      <c r="R203" t="s">
        <v>5</v>
      </c>
      <c r="S203" s="5">
        <v>1</v>
      </c>
      <c r="T203" t="s">
        <v>28</v>
      </c>
      <c r="U203" s="5">
        <v>9268776</v>
      </c>
      <c r="V203" t="s">
        <v>13</v>
      </c>
      <c r="W203" s="7">
        <f t="shared" si="3"/>
        <v>9268776</v>
      </c>
      <c r="X203" s="5">
        <v>1</v>
      </c>
      <c r="Y203" s="5">
        <v>0</v>
      </c>
      <c r="Z203" t="s">
        <v>28</v>
      </c>
      <c r="AA203" s="4">
        <v>0</v>
      </c>
      <c r="AB203" s="5">
        <v>0</v>
      </c>
      <c r="AC203" s="5">
        <v>0</v>
      </c>
      <c r="AD203" s="5">
        <v>1</v>
      </c>
      <c r="AE203" s="5">
        <v>9268776</v>
      </c>
      <c r="AF203" t="s">
        <v>94</v>
      </c>
      <c r="AG203" t="s">
        <v>5</v>
      </c>
      <c r="AH203" t="s">
        <v>5</v>
      </c>
      <c r="AI203" t="s">
        <v>5</v>
      </c>
      <c r="AJ203" t="s">
        <v>95</v>
      </c>
      <c r="AK203" t="s">
        <v>16</v>
      </c>
      <c r="AL203" t="s">
        <v>17</v>
      </c>
      <c r="AM203" t="s">
        <v>18</v>
      </c>
    </row>
    <row r="204" spans="1:39" ht="14.1" hidden="1" customHeight="1" x14ac:dyDescent="0.2">
      <c r="A204" t="s">
        <v>249</v>
      </c>
      <c r="B204" t="s">
        <v>1</v>
      </c>
      <c r="C204" t="s">
        <v>2</v>
      </c>
      <c r="D204" t="s">
        <v>3</v>
      </c>
      <c r="E204" t="s">
        <v>4</v>
      </c>
      <c r="F204" s="2" t="s">
        <v>5</v>
      </c>
      <c r="G204" s="3">
        <v>46029</v>
      </c>
      <c r="H204" t="s">
        <v>6</v>
      </c>
      <c r="I204" t="s">
        <v>5</v>
      </c>
      <c r="J204" t="s">
        <v>250</v>
      </c>
      <c r="K204" t="s">
        <v>53</v>
      </c>
      <c r="L204" t="s">
        <v>5</v>
      </c>
      <c r="M204" t="s">
        <v>9</v>
      </c>
      <c r="N204" t="s">
        <v>5</v>
      </c>
      <c r="O204" t="s">
        <v>5</v>
      </c>
      <c r="P204" t="s">
        <v>10</v>
      </c>
      <c r="Q204" t="s">
        <v>204</v>
      </c>
      <c r="R204" t="s">
        <v>5</v>
      </c>
      <c r="S204" s="5">
        <v>1</v>
      </c>
      <c r="T204" t="s">
        <v>28</v>
      </c>
      <c r="U204" s="5">
        <v>7444547</v>
      </c>
      <c r="V204" t="s">
        <v>13</v>
      </c>
      <c r="W204" s="7">
        <f t="shared" si="3"/>
        <v>7444547</v>
      </c>
      <c r="X204" s="5">
        <v>1</v>
      </c>
      <c r="Y204" s="5">
        <v>0</v>
      </c>
      <c r="Z204" t="s">
        <v>28</v>
      </c>
      <c r="AA204" s="4">
        <v>0</v>
      </c>
      <c r="AB204" s="5">
        <v>0</v>
      </c>
      <c r="AC204" s="5">
        <v>0</v>
      </c>
      <c r="AD204" s="5">
        <v>1</v>
      </c>
      <c r="AE204" s="5">
        <v>7444547</v>
      </c>
      <c r="AF204" t="s">
        <v>251</v>
      </c>
      <c r="AG204" t="s">
        <v>5</v>
      </c>
      <c r="AH204" t="s">
        <v>5</v>
      </c>
      <c r="AI204" t="s">
        <v>5</v>
      </c>
      <c r="AJ204" t="s">
        <v>252</v>
      </c>
      <c r="AK204" t="s">
        <v>54</v>
      </c>
      <c r="AL204" t="s">
        <v>17</v>
      </c>
      <c r="AM204" t="s">
        <v>18</v>
      </c>
    </row>
    <row r="205" spans="1:39" ht="14.1" hidden="1" customHeight="1" x14ac:dyDescent="0.2">
      <c r="A205" t="s">
        <v>249</v>
      </c>
      <c r="B205" t="s">
        <v>19</v>
      </c>
      <c r="C205" t="s">
        <v>2</v>
      </c>
      <c r="D205" t="s">
        <v>3</v>
      </c>
      <c r="E205" t="s">
        <v>4</v>
      </c>
      <c r="F205" s="2" t="s">
        <v>5</v>
      </c>
      <c r="G205" s="3">
        <v>46029</v>
      </c>
      <c r="H205" t="s">
        <v>6</v>
      </c>
      <c r="I205" t="s">
        <v>5</v>
      </c>
      <c r="J205" t="s">
        <v>20</v>
      </c>
      <c r="K205" t="s">
        <v>116</v>
      </c>
      <c r="L205" t="s">
        <v>5</v>
      </c>
      <c r="M205" t="s">
        <v>9</v>
      </c>
      <c r="N205" t="s">
        <v>5</v>
      </c>
      <c r="O205" t="s">
        <v>5</v>
      </c>
      <c r="P205" t="s">
        <v>10</v>
      </c>
      <c r="Q205" t="s">
        <v>204</v>
      </c>
      <c r="R205" t="s">
        <v>5</v>
      </c>
      <c r="S205" s="4">
        <v>409450</v>
      </c>
      <c r="T205" t="s">
        <v>12</v>
      </c>
      <c r="U205" s="5">
        <v>1</v>
      </c>
      <c r="V205" t="s">
        <v>13</v>
      </c>
      <c r="W205" s="7">
        <f t="shared" si="3"/>
        <v>409450</v>
      </c>
      <c r="X205" s="5">
        <v>1</v>
      </c>
      <c r="Y205" s="4">
        <v>0</v>
      </c>
      <c r="Z205" t="s">
        <v>12</v>
      </c>
      <c r="AA205" s="4">
        <v>0</v>
      </c>
      <c r="AB205" s="4">
        <v>0</v>
      </c>
      <c r="AC205" s="5">
        <v>0</v>
      </c>
      <c r="AD205" s="4">
        <v>409450</v>
      </c>
      <c r="AE205" s="5">
        <v>409450</v>
      </c>
      <c r="AF205" t="s">
        <v>251</v>
      </c>
      <c r="AG205" t="s">
        <v>5</v>
      </c>
      <c r="AH205" t="s">
        <v>5</v>
      </c>
      <c r="AI205" t="s">
        <v>5</v>
      </c>
      <c r="AJ205" t="s">
        <v>252</v>
      </c>
      <c r="AK205" t="s">
        <v>22</v>
      </c>
      <c r="AL205" t="s">
        <v>17</v>
      </c>
      <c r="AM205" t="s">
        <v>18</v>
      </c>
    </row>
    <row r="206" spans="1:39" ht="14.1" hidden="1" customHeight="1" x14ac:dyDescent="0.2">
      <c r="A206" t="s">
        <v>253</v>
      </c>
      <c r="B206" t="s">
        <v>1</v>
      </c>
      <c r="C206" t="s">
        <v>2</v>
      </c>
      <c r="D206" t="s">
        <v>3</v>
      </c>
      <c r="E206" t="s">
        <v>4</v>
      </c>
      <c r="F206" s="2" t="s">
        <v>5</v>
      </c>
      <c r="G206" s="3">
        <v>46029</v>
      </c>
      <c r="H206" t="s">
        <v>6</v>
      </c>
      <c r="I206" t="s">
        <v>5</v>
      </c>
      <c r="J206" t="s">
        <v>254</v>
      </c>
      <c r="K206" t="s">
        <v>8</v>
      </c>
      <c r="L206" t="s">
        <v>5</v>
      </c>
      <c r="M206" t="s">
        <v>9</v>
      </c>
      <c r="N206" t="s">
        <v>5</v>
      </c>
      <c r="O206" t="s">
        <v>5</v>
      </c>
      <c r="P206" t="s">
        <v>10</v>
      </c>
      <c r="Q206" t="s">
        <v>138</v>
      </c>
      <c r="R206" t="s">
        <v>5</v>
      </c>
      <c r="S206" s="5">
        <v>1</v>
      </c>
      <c r="T206" t="s">
        <v>28</v>
      </c>
      <c r="U206" s="5">
        <v>14162368</v>
      </c>
      <c r="V206" t="s">
        <v>13</v>
      </c>
      <c r="W206" s="7">
        <f t="shared" si="3"/>
        <v>14162368</v>
      </c>
      <c r="X206" s="5">
        <v>1</v>
      </c>
      <c r="Y206" s="5">
        <v>0</v>
      </c>
      <c r="Z206" t="s">
        <v>28</v>
      </c>
      <c r="AA206" s="4">
        <v>0</v>
      </c>
      <c r="AB206" s="5">
        <v>0</v>
      </c>
      <c r="AC206" s="5">
        <v>0</v>
      </c>
      <c r="AD206" s="5">
        <v>1</v>
      </c>
      <c r="AE206" s="5">
        <v>14162368</v>
      </c>
      <c r="AF206" t="s">
        <v>190</v>
      </c>
      <c r="AG206" t="s">
        <v>5</v>
      </c>
      <c r="AH206" t="s">
        <v>5</v>
      </c>
      <c r="AI206" t="s">
        <v>5</v>
      </c>
      <c r="AJ206" t="s">
        <v>59</v>
      </c>
      <c r="AK206" t="s">
        <v>16</v>
      </c>
      <c r="AL206" t="s">
        <v>17</v>
      </c>
      <c r="AM206" t="s">
        <v>18</v>
      </c>
    </row>
    <row r="207" spans="1:39" ht="14.1" hidden="1" customHeight="1" x14ac:dyDescent="0.2">
      <c r="A207" t="s">
        <v>253</v>
      </c>
      <c r="B207" t="s">
        <v>19</v>
      </c>
      <c r="C207" t="s">
        <v>2</v>
      </c>
      <c r="D207" t="s">
        <v>3</v>
      </c>
      <c r="E207" t="s">
        <v>4</v>
      </c>
      <c r="F207" s="2" t="s">
        <v>5</v>
      </c>
      <c r="G207" s="3">
        <v>46029</v>
      </c>
      <c r="H207" t="s">
        <v>6</v>
      </c>
      <c r="I207" t="s">
        <v>5</v>
      </c>
      <c r="J207" t="s">
        <v>20</v>
      </c>
      <c r="K207" t="s">
        <v>21</v>
      </c>
      <c r="L207" t="s">
        <v>5</v>
      </c>
      <c r="M207" t="s">
        <v>9</v>
      </c>
      <c r="N207" t="s">
        <v>5</v>
      </c>
      <c r="O207" t="s">
        <v>5</v>
      </c>
      <c r="P207" t="s">
        <v>10</v>
      </c>
      <c r="Q207" t="s">
        <v>138</v>
      </c>
      <c r="R207" t="s">
        <v>5</v>
      </c>
      <c r="S207" s="4">
        <v>778930</v>
      </c>
      <c r="T207" t="s">
        <v>12</v>
      </c>
      <c r="U207" s="5">
        <v>1</v>
      </c>
      <c r="V207" t="s">
        <v>13</v>
      </c>
      <c r="W207" s="7">
        <f t="shared" si="3"/>
        <v>778930</v>
      </c>
      <c r="X207" s="5">
        <v>1</v>
      </c>
      <c r="Y207" s="4">
        <v>0</v>
      </c>
      <c r="Z207" t="s">
        <v>12</v>
      </c>
      <c r="AA207" s="4">
        <v>0</v>
      </c>
      <c r="AB207" s="4">
        <v>0</v>
      </c>
      <c r="AC207" s="5">
        <v>0</v>
      </c>
      <c r="AD207" s="4">
        <v>778930</v>
      </c>
      <c r="AE207" s="5">
        <v>778930</v>
      </c>
      <c r="AF207" t="s">
        <v>190</v>
      </c>
      <c r="AG207" t="s">
        <v>5</v>
      </c>
      <c r="AH207" t="s">
        <v>5</v>
      </c>
      <c r="AI207" t="s">
        <v>5</v>
      </c>
      <c r="AJ207" t="s">
        <v>59</v>
      </c>
      <c r="AK207" t="s">
        <v>22</v>
      </c>
      <c r="AL207" t="s">
        <v>17</v>
      </c>
      <c r="AM207" t="s">
        <v>18</v>
      </c>
    </row>
    <row r="208" spans="1:39" ht="14.1" hidden="1" customHeight="1" x14ac:dyDescent="0.2">
      <c r="A208" t="s">
        <v>255</v>
      </c>
      <c r="B208" t="s">
        <v>1</v>
      </c>
      <c r="C208" t="s">
        <v>2</v>
      </c>
      <c r="D208" t="s">
        <v>3</v>
      </c>
      <c r="E208" t="s">
        <v>4</v>
      </c>
      <c r="F208" s="2" t="s">
        <v>5</v>
      </c>
      <c r="G208" s="3">
        <v>46029</v>
      </c>
      <c r="H208" t="s">
        <v>6</v>
      </c>
      <c r="I208" t="s">
        <v>5</v>
      </c>
      <c r="J208" t="s">
        <v>57</v>
      </c>
      <c r="K208" t="s">
        <v>53</v>
      </c>
      <c r="L208" t="s">
        <v>5</v>
      </c>
      <c r="M208" t="s">
        <v>9</v>
      </c>
      <c r="N208" t="s">
        <v>5</v>
      </c>
      <c r="O208" t="s">
        <v>5</v>
      </c>
      <c r="P208" t="s">
        <v>10</v>
      </c>
      <c r="Q208" t="s">
        <v>27</v>
      </c>
      <c r="R208" t="s">
        <v>5</v>
      </c>
      <c r="S208" s="4">
        <v>107610</v>
      </c>
      <c r="T208" t="s">
        <v>12</v>
      </c>
      <c r="U208" s="5">
        <v>1</v>
      </c>
      <c r="V208" t="s">
        <v>13</v>
      </c>
      <c r="W208" s="7">
        <f t="shared" si="3"/>
        <v>107610</v>
      </c>
      <c r="X208" s="5">
        <v>1</v>
      </c>
      <c r="Y208" s="4">
        <v>0</v>
      </c>
      <c r="Z208" t="s">
        <v>12</v>
      </c>
      <c r="AA208" s="4">
        <v>0</v>
      </c>
      <c r="AB208" s="4">
        <v>0</v>
      </c>
      <c r="AC208" s="5">
        <v>0</v>
      </c>
      <c r="AD208" s="4">
        <v>0</v>
      </c>
      <c r="AE208" s="5">
        <v>0</v>
      </c>
      <c r="AF208" t="s">
        <v>190</v>
      </c>
      <c r="AG208" t="s">
        <v>5</v>
      </c>
      <c r="AH208" t="s">
        <v>5</v>
      </c>
      <c r="AI208" t="s">
        <v>5</v>
      </c>
      <c r="AJ208" t="s">
        <v>59</v>
      </c>
      <c r="AK208" t="s">
        <v>54</v>
      </c>
      <c r="AL208" t="s">
        <v>17</v>
      </c>
      <c r="AM208" t="s">
        <v>18</v>
      </c>
    </row>
    <row r="209" spans="1:39" hidden="1" x14ac:dyDescent="0.2">
      <c r="A209" t="s">
        <v>256</v>
      </c>
      <c r="B209" t="s">
        <v>1</v>
      </c>
      <c r="C209" t="s">
        <v>2</v>
      </c>
      <c r="D209" t="s">
        <v>3</v>
      </c>
      <c r="E209" t="s">
        <v>4</v>
      </c>
      <c r="F209" t="s">
        <v>5</v>
      </c>
      <c r="G209" s="3">
        <v>46029</v>
      </c>
      <c r="H209" t="s">
        <v>6</v>
      </c>
      <c r="I209" t="s">
        <v>5</v>
      </c>
      <c r="J209" t="s">
        <v>257</v>
      </c>
      <c r="K209" t="s">
        <v>8</v>
      </c>
      <c r="L209" t="s">
        <v>5</v>
      </c>
      <c r="M209" t="s">
        <v>9</v>
      </c>
      <c r="N209" t="s">
        <v>5</v>
      </c>
      <c r="O209" t="s">
        <v>5</v>
      </c>
      <c r="P209" t="s">
        <v>10</v>
      </c>
      <c r="Q209" t="s">
        <v>204</v>
      </c>
      <c r="R209" t="s">
        <v>5</v>
      </c>
      <c r="S209" s="5">
        <v>1</v>
      </c>
      <c r="T209" t="s">
        <v>28</v>
      </c>
      <c r="U209" s="5">
        <v>57727615</v>
      </c>
      <c r="V209" t="s">
        <v>13</v>
      </c>
      <c r="W209" s="7">
        <f t="shared" si="3"/>
        <v>57727615</v>
      </c>
      <c r="X209" s="5">
        <v>1</v>
      </c>
      <c r="Y209" s="5">
        <v>0</v>
      </c>
      <c r="Z209" t="s">
        <v>28</v>
      </c>
      <c r="AA209" s="4">
        <v>0</v>
      </c>
      <c r="AB209" s="5">
        <v>1</v>
      </c>
      <c r="AC209" s="5">
        <v>57727615</v>
      </c>
      <c r="AD209" s="5">
        <v>1</v>
      </c>
      <c r="AE209" s="5">
        <v>57727615</v>
      </c>
      <c r="AF209" t="s">
        <v>205</v>
      </c>
      <c r="AG209" t="s">
        <v>5</v>
      </c>
      <c r="AH209" t="s">
        <v>5</v>
      </c>
      <c r="AI209" t="s">
        <v>5</v>
      </c>
      <c r="AJ209" t="s">
        <v>95</v>
      </c>
      <c r="AK209" t="s">
        <v>16</v>
      </c>
      <c r="AL209" t="s">
        <v>18</v>
      </c>
      <c r="AM209" t="s">
        <v>5</v>
      </c>
    </row>
    <row r="210" spans="1:39" hidden="1" x14ac:dyDescent="0.2">
      <c r="A210" t="s">
        <v>256</v>
      </c>
      <c r="B210" t="s">
        <v>19</v>
      </c>
      <c r="C210" t="s">
        <v>2</v>
      </c>
      <c r="D210" t="s">
        <v>3</v>
      </c>
      <c r="E210" t="s">
        <v>4</v>
      </c>
      <c r="F210" t="s">
        <v>5</v>
      </c>
      <c r="G210" s="3">
        <v>46029</v>
      </c>
      <c r="H210" t="s">
        <v>6</v>
      </c>
      <c r="I210" t="s">
        <v>5</v>
      </c>
      <c r="J210" t="s">
        <v>20</v>
      </c>
      <c r="K210" t="s">
        <v>21</v>
      </c>
      <c r="L210" t="s">
        <v>5</v>
      </c>
      <c r="M210" t="s">
        <v>9</v>
      </c>
      <c r="N210" t="s">
        <v>5</v>
      </c>
      <c r="O210" t="s">
        <v>5</v>
      </c>
      <c r="P210" t="s">
        <v>10</v>
      </c>
      <c r="Q210" t="s">
        <v>204</v>
      </c>
      <c r="R210" t="s">
        <v>5</v>
      </c>
      <c r="S210" s="4">
        <v>3175019</v>
      </c>
      <c r="T210" t="s">
        <v>12</v>
      </c>
      <c r="U210" s="5">
        <v>1</v>
      </c>
      <c r="V210" t="s">
        <v>13</v>
      </c>
      <c r="W210" s="7">
        <f t="shared" si="3"/>
        <v>3175019</v>
      </c>
      <c r="X210" s="5">
        <v>1</v>
      </c>
      <c r="Y210" s="4">
        <v>0</v>
      </c>
      <c r="Z210" t="s">
        <v>12</v>
      </c>
      <c r="AA210" s="4">
        <v>0</v>
      </c>
      <c r="AB210" s="4">
        <v>3175019</v>
      </c>
      <c r="AC210" s="5">
        <v>3175019</v>
      </c>
      <c r="AD210" s="4">
        <v>3175019</v>
      </c>
      <c r="AE210" s="5">
        <v>3175019</v>
      </c>
      <c r="AF210" t="s">
        <v>205</v>
      </c>
      <c r="AG210" t="s">
        <v>5</v>
      </c>
      <c r="AH210" t="s">
        <v>5</v>
      </c>
      <c r="AI210" t="s">
        <v>5</v>
      </c>
      <c r="AJ210" t="s">
        <v>95</v>
      </c>
      <c r="AK210" t="s">
        <v>22</v>
      </c>
      <c r="AL210" t="s">
        <v>18</v>
      </c>
      <c r="AM210" t="s">
        <v>5</v>
      </c>
    </row>
    <row r="211" spans="1:39" ht="14.1" hidden="1" customHeight="1" x14ac:dyDescent="0.2">
      <c r="A211" t="s">
        <v>258</v>
      </c>
      <c r="B211" t="s">
        <v>1</v>
      </c>
      <c r="C211" t="s">
        <v>2</v>
      </c>
      <c r="D211" t="s">
        <v>3</v>
      </c>
      <c r="E211" t="s">
        <v>4</v>
      </c>
      <c r="F211" s="2" t="s">
        <v>5</v>
      </c>
      <c r="G211" s="3">
        <v>46029</v>
      </c>
      <c r="H211" t="s">
        <v>6</v>
      </c>
      <c r="I211" t="s">
        <v>5</v>
      </c>
      <c r="J211" t="s">
        <v>57</v>
      </c>
      <c r="K211" t="s">
        <v>53</v>
      </c>
      <c r="L211" t="s">
        <v>5</v>
      </c>
      <c r="M211" t="s">
        <v>9</v>
      </c>
      <c r="N211" t="s">
        <v>5</v>
      </c>
      <c r="O211" t="s">
        <v>5</v>
      </c>
      <c r="P211" t="s">
        <v>10</v>
      </c>
      <c r="Q211" t="s">
        <v>88</v>
      </c>
      <c r="R211" t="s">
        <v>5</v>
      </c>
      <c r="S211" s="4">
        <v>3798000</v>
      </c>
      <c r="T211" t="s">
        <v>12</v>
      </c>
      <c r="U211" s="5">
        <v>1</v>
      </c>
      <c r="V211" t="s">
        <v>13</v>
      </c>
      <c r="W211" s="7">
        <f t="shared" si="3"/>
        <v>3798000</v>
      </c>
      <c r="X211" s="5">
        <v>1</v>
      </c>
      <c r="Y211" s="4">
        <v>0</v>
      </c>
      <c r="Z211" t="s">
        <v>12</v>
      </c>
      <c r="AA211" s="4">
        <v>0</v>
      </c>
      <c r="AB211" s="4">
        <v>0</v>
      </c>
      <c r="AC211" s="5">
        <v>0</v>
      </c>
      <c r="AD211" s="4">
        <v>0</v>
      </c>
      <c r="AE211" s="5">
        <v>0</v>
      </c>
      <c r="AF211" t="s">
        <v>89</v>
      </c>
      <c r="AG211" t="s">
        <v>5</v>
      </c>
      <c r="AH211" t="s">
        <v>5</v>
      </c>
      <c r="AI211" t="s">
        <v>5</v>
      </c>
      <c r="AJ211" t="s">
        <v>90</v>
      </c>
      <c r="AK211" t="s">
        <v>54</v>
      </c>
      <c r="AL211" t="s">
        <v>17</v>
      </c>
      <c r="AM211" t="s">
        <v>18</v>
      </c>
    </row>
    <row r="212" spans="1:39" ht="14.1" hidden="1" customHeight="1" x14ac:dyDescent="0.2">
      <c r="A212" t="s">
        <v>259</v>
      </c>
      <c r="B212" t="s">
        <v>1</v>
      </c>
      <c r="C212" t="s">
        <v>2</v>
      </c>
      <c r="D212" t="s">
        <v>3</v>
      </c>
      <c r="E212" t="s">
        <v>4</v>
      </c>
      <c r="F212" s="2" t="s">
        <v>5</v>
      </c>
      <c r="G212" s="3">
        <v>46030</v>
      </c>
      <c r="H212" t="s">
        <v>6</v>
      </c>
      <c r="I212" t="s">
        <v>5</v>
      </c>
      <c r="J212" t="s">
        <v>260</v>
      </c>
      <c r="K212" t="s">
        <v>53</v>
      </c>
      <c r="L212" t="s">
        <v>5</v>
      </c>
      <c r="M212" t="s">
        <v>9</v>
      </c>
      <c r="N212" t="s">
        <v>5</v>
      </c>
      <c r="O212" t="s">
        <v>5</v>
      </c>
      <c r="P212" t="s">
        <v>261</v>
      </c>
      <c r="Q212" t="s">
        <v>138</v>
      </c>
      <c r="R212" t="s">
        <v>5</v>
      </c>
      <c r="S212" s="5">
        <v>1</v>
      </c>
      <c r="T212" t="s">
        <v>28</v>
      </c>
      <c r="U212" s="5">
        <v>9005500</v>
      </c>
      <c r="V212" t="s">
        <v>13</v>
      </c>
      <c r="W212" s="7">
        <f t="shared" si="3"/>
        <v>9005500</v>
      </c>
      <c r="X212" s="5">
        <v>1</v>
      </c>
      <c r="Y212" s="5">
        <v>0</v>
      </c>
      <c r="Z212" t="s">
        <v>28</v>
      </c>
      <c r="AA212" s="4">
        <v>0</v>
      </c>
      <c r="AB212" s="5">
        <v>0</v>
      </c>
      <c r="AC212" s="5">
        <v>0</v>
      </c>
      <c r="AD212" s="5">
        <v>1</v>
      </c>
      <c r="AE212" s="5">
        <v>9005500</v>
      </c>
      <c r="AF212" t="s">
        <v>5</v>
      </c>
      <c r="AG212" t="s">
        <v>262</v>
      </c>
      <c r="AH212" t="s">
        <v>5</v>
      </c>
      <c r="AI212" t="s">
        <v>5</v>
      </c>
      <c r="AJ212" t="s">
        <v>263</v>
      </c>
      <c r="AK212" t="s">
        <v>54</v>
      </c>
      <c r="AL212" t="s">
        <v>17</v>
      </c>
      <c r="AM212" t="s">
        <v>18</v>
      </c>
    </row>
    <row r="213" spans="1:39" ht="14.1" hidden="1" customHeight="1" x14ac:dyDescent="0.2">
      <c r="A213" t="s">
        <v>259</v>
      </c>
      <c r="B213" t="s">
        <v>19</v>
      </c>
      <c r="C213" t="s">
        <v>2</v>
      </c>
      <c r="D213" t="s">
        <v>3</v>
      </c>
      <c r="E213" t="s">
        <v>4</v>
      </c>
      <c r="F213" s="2" t="s">
        <v>5</v>
      </c>
      <c r="G213" s="3">
        <v>46030</v>
      </c>
      <c r="H213" t="s">
        <v>6</v>
      </c>
      <c r="I213" t="s">
        <v>5</v>
      </c>
      <c r="J213" t="s">
        <v>20</v>
      </c>
      <c r="K213" t="s">
        <v>21</v>
      </c>
      <c r="L213" t="s">
        <v>5</v>
      </c>
      <c r="M213" t="s">
        <v>9</v>
      </c>
      <c r="N213" t="s">
        <v>5</v>
      </c>
      <c r="O213" t="s">
        <v>5</v>
      </c>
      <c r="P213" t="s">
        <v>261</v>
      </c>
      <c r="Q213" t="s">
        <v>138</v>
      </c>
      <c r="R213" t="s">
        <v>5</v>
      </c>
      <c r="S213" s="4">
        <v>495303</v>
      </c>
      <c r="T213" t="s">
        <v>12</v>
      </c>
      <c r="U213" s="5">
        <v>1</v>
      </c>
      <c r="V213" t="s">
        <v>13</v>
      </c>
      <c r="W213" s="7">
        <f t="shared" si="3"/>
        <v>495303</v>
      </c>
      <c r="X213" s="5">
        <v>1</v>
      </c>
      <c r="Y213" s="4">
        <v>0</v>
      </c>
      <c r="Z213" t="s">
        <v>12</v>
      </c>
      <c r="AA213" s="4">
        <v>0</v>
      </c>
      <c r="AB213" s="4">
        <v>0</v>
      </c>
      <c r="AC213" s="5">
        <v>0</v>
      </c>
      <c r="AD213" s="4">
        <v>495303</v>
      </c>
      <c r="AE213" s="5">
        <v>495303</v>
      </c>
      <c r="AF213" t="s">
        <v>5</v>
      </c>
      <c r="AG213" t="s">
        <v>262</v>
      </c>
      <c r="AH213" t="s">
        <v>5</v>
      </c>
      <c r="AI213" t="s">
        <v>5</v>
      </c>
      <c r="AJ213" t="s">
        <v>263</v>
      </c>
      <c r="AK213" t="s">
        <v>22</v>
      </c>
      <c r="AL213" t="s">
        <v>17</v>
      </c>
      <c r="AM213" t="s">
        <v>18</v>
      </c>
    </row>
    <row r="214" spans="1:39" ht="14.1" hidden="1" customHeight="1" x14ac:dyDescent="0.2">
      <c r="A214" t="s">
        <v>259</v>
      </c>
      <c r="B214" t="s">
        <v>34</v>
      </c>
      <c r="C214" t="s">
        <v>2</v>
      </c>
      <c r="D214" t="s">
        <v>3</v>
      </c>
      <c r="E214" t="s">
        <v>4</v>
      </c>
      <c r="F214" s="2" t="s">
        <v>5</v>
      </c>
      <c r="G214" s="3">
        <v>46030</v>
      </c>
      <c r="H214" t="s">
        <v>6</v>
      </c>
      <c r="I214" t="s">
        <v>5</v>
      </c>
      <c r="J214" t="s">
        <v>264</v>
      </c>
      <c r="K214" t="s">
        <v>8</v>
      </c>
      <c r="L214" t="s">
        <v>5</v>
      </c>
      <c r="M214" t="s">
        <v>9</v>
      </c>
      <c r="N214" t="s">
        <v>5</v>
      </c>
      <c r="O214" t="s">
        <v>5</v>
      </c>
      <c r="P214" t="s">
        <v>261</v>
      </c>
      <c r="Q214" t="s">
        <v>138</v>
      </c>
      <c r="R214" t="s">
        <v>5</v>
      </c>
      <c r="S214" s="5">
        <v>1</v>
      </c>
      <c r="T214" t="s">
        <v>28</v>
      </c>
      <c r="U214" s="5">
        <v>9005500</v>
      </c>
      <c r="V214" t="s">
        <v>13</v>
      </c>
      <c r="W214" s="7">
        <f t="shared" si="3"/>
        <v>9005500</v>
      </c>
      <c r="X214" s="5">
        <v>1</v>
      </c>
      <c r="Y214" s="5">
        <v>0</v>
      </c>
      <c r="Z214" t="s">
        <v>28</v>
      </c>
      <c r="AA214" s="4">
        <v>0</v>
      </c>
      <c r="AB214" s="5">
        <v>0</v>
      </c>
      <c r="AC214" s="5">
        <v>0</v>
      </c>
      <c r="AD214" s="5">
        <v>1</v>
      </c>
      <c r="AE214" s="5">
        <v>9005500</v>
      </c>
      <c r="AF214" t="s">
        <v>5</v>
      </c>
      <c r="AG214" t="s">
        <v>262</v>
      </c>
      <c r="AH214" t="s">
        <v>5</v>
      </c>
      <c r="AI214" t="s">
        <v>5</v>
      </c>
      <c r="AJ214" t="s">
        <v>263</v>
      </c>
      <c r="AK214" t="s">
        <v>16</v>
      </c>
      <c r="AL214" t="s">
        <v>17</v>
      </c>
      <c r="AM214" t="s">
        <v>18</v>
      </c>
    </row>
    <row r="215" spans="1:39" ht="14.1" hidden="1" customHeight="1" x14ac:dyDescent="0.2">
      <c r="A215" t="s">
        <v>259</v>
      </c>
      <c r="B215" t="s">
        <v>36</v>
      </c>
      <c r="C215" t="s">
        <v>2</v>
      </c>
      <c r="D215" t="s">
        <v>3</v>
      </c>
      <c r="E215" t="s">
        <v>4</v>
      </c>
      <c r="F215" s="2" t="s">
        <v>5</v>
      </c>
      <c r="G215" s="3">
        <v>46030</v>
      </c>
      <c r="H215" t="s">
        <v>6</v>
      </c>
      <c r="I215" t="s">
        <v>5</v>
      </c>
      <c r="J215" t="s">
        <v>20</v>
      </c>
      <c r="K215" t="s">
        <v>21</v>
      </c>
      <c r="L215" t="s">
        <v>5</v>
      </c>
      <c r="M215" t="s">
        <v>9</v>
      </c>
      <c r="N215" t="s">
        <v>5</v>
      </c>
      <c r="O215" t="s">
        <v>5</v>
      </c>
      <c r="P215" t="s">
        <v>261</v>
      </c>
      <c r="Q215" t="s">
        <v>138</v>
      </c>
      <c r="R215" t="s">
        <v>5</v>
      </c>
      <c r="S215" s="4">
        <v>495303</v>
      </c>
      <c r="T215" t="s">
        <v>12</v>
      </c>
      <c r="U215" s="5">
        <v>1</v>
      </c>
      <c r="V215" t="s">
        <v>13</v>
      </c>
      <c r="W215" s="7">
        <f t="shared" si="3"/>
        <v>495303</v>
      </c>
      <c r="X215" s="5">
        <v>1</v>
      </c>
      <c r="Y215" s="4">
        <v>0</v>
      </c>
      <c r="Z215" t="s">
        <v>12</v>
      </c>
      <c r="AA215" s="4">
        <v>0</v>
      </c>
      <c r="AB215" s="4">
        <v>0</v>
      </c>
      <c r="AC215" s="5">
        <v>0</v>
      </c>
      <c r="AD215" s="4">
        <v>495303</v>
      </c>
      <c r="AE215" s="5">
        <v>495303</v>
      </c>
      <c r="AF215" t="s">
        <v>5</v>
      </c>
      <c r="AG215" t="s">
        <v>262</v>
      </c>
      <c r="AH215" t="s">
        <v>5</v>
      </c>
      <c r="AI215" t="s">
        <v>5</v>
      </c>
      <c r="AJ215" t="s">
        <v>263</v>
      </c>
      <c r="AK215" t="s">
        <v>22</v>
      </c>
      <c r="AL215" t="s">
        <v>17</v>
      </c>
      <c r="AM215" t="s">
        <v>18</v>
      </c>
    </row>
    <row r="216" spans="1:39" ht="14.1" hidden="1" customHeight="1" x14ac:dyDescent="0.2">
      <c r="A216" t="s">
        <v>265</v>
      </c>
      <c r="B216" t="s">
        <v>1</v>
      </c>
      <c r="C216" t="s">
        <v>2</v>
      </c>
      <c r="D216" t="s">
        <v>3</v>
      </c>
      <c r="E216" t="s">
        <v>4</v>
      </c>
      <c r="F216" s="2" t="s">
        <v>5</v>
      </c>
      <c r="G216" s="3">
        <v>46030</v>
      </c>
      <c r="H216" t="s">
        <v>6</v>
      </c>
      <c r="I216" t="s">
        <v>5</v>
      </c>
      <c r="J216" t="s">
        <v>57</v>
      </c>
      <c r="K216" t="s">
        <v>53</v>
      </c>
      <c r="L216" t="s">
        <v>5</v>
      </c>
      <c r="M216" t="s">
        <v>9</v>
      </c>
      <c r="N216" t="s">
        <v>5</v>
      </c>
      <c r="O216" t="s">
        <v>5</v>
      </c>
      <c r="P216" t="s">
        <v>10</v>
      </c>
      <c r="Q216" t="s">
        <v>88</v>
      </c>
      <c r="R216" t="s">
        <v>5</v>
      </c>
      <c r="S216" s="4">
        <v>8122551</v>
      </c>
      <c r="T216" t="s">
        <v>12</v>
      </c>
      <c r="U216" s="5">
        <v>1</v>
      </c>
      <c r="V216" t="s">
        <v>13</v>
      </c>
      <c r="W216" s="7">
        <f t="shared" si="3"/>
        <v>8122551</v>
      </c>
      <c r="X216" s="5">
        <v>1</v>
      </c>
      <c r="Y216" s="4">
        <v>0</v>
      </c>
      <c r="Z216" t="s">
        <v>12</v>
      </c>
      <c r="AA216" s="4">
        <v>0</v>
      </c>
      <c r="AB216" s="4">
        <v>0</v>
      </c>
      <c r="AC216" s="5">
        <v>0</v>
      </c>
      <c r="AD216" s="4">
        <v>0</v>
      </c>
      <c r="AE216" s="5">
        <v>0</v>
      </c>
      <c r="AF216" t="s">
        <v>89</v>
      </c>
      <c r="AG216" t="s">
        <v>5</v>
      </c>
      <c r="AH216" t="s">
        <v>5</v>
      </c>
      <c r="AI216" t="s">
        <v>5</v>
      </c>
      <c r="AJ216" t="s">
        <v>90</v>
      </c>
      <c r="AK216" t="s">
        <v>54</v>
      </c>
      <c r="AL216" t="s">
        <v>17</v>
      </c>
      <c r="AM216" t="s">
        <v>18</v>
      </c>
    </row>
    <row r="217" spans="1:39" ht="14.1" hidden="1" customHeight="1" x14ac:dyDescent="0.2">
      <c r="A217" t="s">
        <v>266</v>
      </c>
      <c r="B217" t="s">
        <v>1</v>
      </c>
      <c r="C217" t="s">
        <v>2</v>
      </c>
      <c r="D217" t="s">
        <v>3</v>
      </c>
      <c r="E217" t="s">
        <v>4</v>
      </c>
      <c r="F217" s="2" t="s">
        <v>5</v>
      </c>
      <c r="G217" s="3">
        <v>46030</v>
      </c>
      <c r="H217" t="s">
        <v>6</v>
      </c>
      <c r="I217" t="s">
        <v>5</v>
      </c>
      <c r="J217" t="s">
        <v>57</v>
      </c>
      <c r="K217" t="s">
        <v>53</v>
      </c>
      <c r="L217" t="s">
        <v>5</v>
      </c>
      <c r="M217" t="s">
        <v>9</v>
      </c>
      <c r="N217" t="s">
        <v>5</v>
      </c>
      <c r="O217" t="s">
        <v>5</v>
      </c>
      <c r="P217" t="s">
        <v>10</v>
      </c>
      <c r="Q217" t="s">
        <v>93</v>
      </c>
      <c r="R217" t="s">
        <v>5</v>
      </c>
      <c r="S217" s="4">
        <v>2038498</v>
      </c>
      <c r="T217" t="s">
        <v>12</v>
      </c>
      <c r="U217" s="5">
        <v>1</v>
      </c>
      <c r="V217" t="s">
        <v>13</v>
      </c>
      <c r="W217" s="7">
        <f t="shared" si="3"/>
        <v>2038498</v>
      </c>
      <c r="X217" s="5">
        <v>1</v>
      </c>
      <c r="Y217" s="4">
        <v>0</v>
      </c>
      <c r="Z217" t="s">
        <v>12</v>
      </c>
      <c r="AA217" s="4">
        <v>0</v>
      </c>
      <c r="AB217" s="4">
        <v>0</v>
      </c>
      <c r="AC217" s="5">
        <v>0</v>
      </c>
      <c r="AD217" s="4">
        <v>0</v>
      </c>
      <c r="AE217" s="5">
        <v>0</v>
      </c>
      <c r="AF217" t="s">
        <v>94</v>
      </c>
      <c r="AG217" t="s">
        <v>5</v>
      </c>
      <c r="AH217" t="s">
        <v>5</v>
      </c>
      <c r="AI217" t="s">
        <v>5</v>
      </c>
      <c r="AJ217" t="s">
        <v>95</v>
      </c>
      <c r="AK217" t="s">
        <v>54</v>
      </c>
      <c r="AL217" t="s">
        <v>17</v>
      </c>
      <c r="AM217" t="s">
        <v>18</v>
      </c>
    </row>
    <row r="218" spans="1:39" hidden="1" x14ac:dyDescent="0.2">
      <c r="A218" t="s">
        <v>267</v>
      </c>
      <c r="B218" t="s">
        <v>1</v>
      </c>
      <c r="C218" t="s">
        <v>2</v>
      </c>
      <c r="D218" t="s">
        <v>3</v>
      </c>
      <c r="E218" t="s">
        <v>4</v>
      </c>
      <c r="F218" t="s">
        <v>5</v>
      </c>
      <c r="G218" s="3">
        <v>46030</v>
      </c>
      <c r="H218" t="s">
        <v>6</v>
      </c>
      <c r="I218" t="s">
        <v>5</v>
      </c>
      <c r="J218" t="s">
        <v>257</v>
      </c>
      <c r="K218" t="s">
        <v>8</v>
      </c>
      <c r="L218" t="s">
        <v>5</v>
      </c>
      <c r="M218" t="s">
        <v>9</v>
      </c>
      <c r="N218" t="s">
        <v>5</v>
      </c>
      <c r="O218" t="s">
        <v>5</v>
      </c>
      <c r="P218" t="s">
        <v>10</v>
      </c>
      <c r="Q218" t="s">
        <v>204</v>
      </c>
      <c r="R218" t="s">
        <v>5</v>
      </c>
      <c r="S218" s="5">
        <v>1</v>
      </c>
      <c r="T218" t="s">
        <v>28</v>
      </c>
      <c r="U218" s="5">
        <v>57727615</v>
      </c>
      <c r="V218" t="s">
        <v>13</v>
      </c>
      <c r="W218" s="7">
        <f t="shared" si="3"/>
        <v>57727615</v>
      </c>
      <c r="X218" s="5">
        <v>1</v>
      </c>
      <c r="Y218" s="5">
        <v>0</v>
      </c>
      <c r="Z218" t="s">
        <v>28</v>
      </c>
      <c r="AA218" s="4">
        <v>0</v>
      </c>
      <c r="AB218" s="5">
        <v>1</v>
      </c>
      <c r="AC218" s="5">
        <v>57727615</v>
      </c>
      <c r="AD218" s="5">
        <v>1</v>
      </c>
      <c r="AE218" s="5">
        <v>57727615</v>
      </c>
      <c r="AF218" t="s">
        <v>205</v>
      </c>
      <c r="AG218" t="s">
        <v>5</v>
      </c>
      <c r="AH218" t="s">
        <v>5</v>
      </c>
      <c r="AI218" t="s">
        <v>5</v>
      </c>
      <c r="AJ218" t="s">
        <v>95</v>
      </c>
      <c r="AK218" t="s">
        <v>16</v>
      </c>
      <c r="AL218" t="s">
        <v>18</v>
      </c>
      <c r="AM218" t="s">
        <v>5</v>
      </c>
    </row>
    <row r="219" spans="1:39" hidden="1" x14ac:dyDescent="0.2">
      <c r="A219" t="s">
        <v>267</v>
      </c>
      <c r="B219" t="s">
        <v>19</v>
      </c>
      <c r="C219" t="s">
        <v>2</v>
      </c>
      <c r="D219" t="s">
        <v>3</v>
      </c>
      <c r="E219" t="s">
        <v>4</v>
      </c>
      <c r="F219" t="s">
        <v>5</v>
      </c>
      <c r="G219" s="3">
        <v>46030</v>
      </c>
      <c r="H219" t="s">
        <v>6</v>
      </c>
      <c r="I219" t="s">
        <v>5</v>
      </c>
      <c r="J219" t="s">
        <v>20</v>
      </c>
      <c r="K219" t="s">
        <v>21</v>
      </c>
      <c r="L219" t="s">
        <v>5</v>
      </c>
      <c r="M219" t="s">
        <v>9</v>
      </c>
      <c r="N219" t="s">
        <v>5</v>
      </c>
      <c r="O219" t="s">
        <v>5</v>
      </c>
      <c r="P219" t="s">
        <v>10</v>
      </c>
      <c r="Q219" t="s">
        <v>204</v>
      </c>
      <c r="R219" t="s">
        <v>5</v>
      </c>
      <c r="S219" s="4">
        <v>3175019</v>
      </c>
      <c r="T219" t="s">
        <v>12</v>
      </c>
      <c r="U219" s="5">
        <v>1</v>
      </c>
      <c r="V219" t="s">
        <v>13</v>
      </c>
      <c r="W219" s="7">
        <f t="shared" si="3"/>
        <v>3175019</v>
      </c>
      <c r="X219" s="5">
        <v>1</v>
      </c>
      <c r="Y219" s="4">
        <v>0</v>
      </c>
      <c r="Z219" t="s">
        <v>12</v>
      </c>
      <c r="AA219" s="4">
        <v>0</v>
      </c>
      <c r="AB219" s="4">
        <v>3175019</v>
      </c>
      <c r="AC219" s="5">
        <v>3175019</v>
      </c>
      <c r="AD219" s="4">
        <v>3175019</v>
      </c>
      <c r="AE219" s="5">
        <v>3175019</v>
      </c>
      <c r="AF219" t="s">
        <v>205</v>
      </c>
      <c r="AG219" t="s">
        <v>5</v>
      </c>
      <c r="AH219" t="s">
        <v>5</v>
      </c>
      <c r="AI219" t="s">
        <v>5</v>
      </c>
      <c r="AJ219" t="s">
        <v>95</v>
      </c>
      <c r="AK219" t="s">
        <v>22</v>
      </c>
      <c r="AL219" t="s">
        <v>18</v>
      </c>
      <c r="AM219" t="s">
        <v>5</v>
      </c>
    </row>
    <row r="220" spans="1:39" hidden="1" x14ac:dyDescent="0.2">
      <c r="A220" t="s">
        <v>268</v>
      </c>
      <c r="B220" t="s">
        <v>1</v>
      </c>
      <c r="C220" t="s">
        <v>2</v>
      </c>
      <c r="D220" t="s">
        <v>3</v>
      </c>
      <c r="E220" t="s">
        <v>4</v>
      </c>
      <c r="F220" t="s">
        <v>5</v>
      </c>
      <c r="G220" s="3">
        <v>46030</v>
      </c>
      <c r="H220" t="s">
        <v>6</v>
      </c>
      <c r="I220" t="s">
        <v>5</v>
      </c>
      <c r="J220" t="s">
        <v>7</v>
      </c>
      <c r="K220" t="s">
        <v>8</v>
      </c>
      <c r="L220" t="s">
        <v>5</v>
      </c>
      <c r="M220" t="s">
        <v>9</v>
      </c>
      <c r="N220" t="s">
        <v>269</v>
      </c>
      <c r="O220" t="s">
        <v>5</v>
      </c>
      <c r="P220" t="s">
        <v>10</v>
      </c>
      <c r="Q220" t="s">
        <v>204</v>
      </c>
      <c r="R220" t="s">
        <v>5</v>
      </c>
      <c r="S220" s="4">
        <v>6337876</v>
      </c>
      <c r="T220" t="s">
        <v>12</v>
      </c>
      <c r="U220" s="5">
        <v>1</v>
      </c>
      <c r="V220" t="s">
        <v>13</v>
      </c>
      <c r="W220" s="7">
        <f t="shared" si="3"/>
        <v>6337876</v>
      </c>
      <c r="X220" s="5">
        <v>1</v>
      </c>
      <c r="Y220" s="4">
        <v>0</v>
      </c>
      <c r="Z220" t="s">
        <v>12</v>
      </c>
      <c r="AA220" s="4">
        <v>0</v>
      </c>
      <c r="AB220" s="4">
        <v>0</v>
      </c>
      <c r="AC220" s="5">
        <v>0</v>
      </c>
      <c r="AD220" s="4">
        <v>0</v>
      </c>
      <c r="AE220" s="5">
        <v>0</v>
      </c>
      <c r="AF220" t="s">
        <v>94</v>
      </c>
      <c r="AG220" t="s">
        <v>5</v>
      </c>
      <c r="AH220" t="s">
        <v>5</v>
      </c>
      <c r="AI220" t="s">
        <v>5</v>
      </c>
      <c r="AJ220" t="s">
        <v>95</v>
      </c>
      <c r="AK220" t="s">
        <v>16</v>
      </c>
      <c r="AL220" t="s">
        <v>270</v>
      </c>
      <c r="AM220" t="s">
        <v>5</v>
      </c>
    </row>
    <row r="221" spans="1:39" hidden="1" x14ac:dyDescent="0.2">
      <c r="A221" t="s">
        <v>268</v>
      </c>
      <c r="B221" t="s">
        <v>19</v>
      </c>
      <c r="C221" t="s">
        <v>2</v>
      </c>
      <c r="D221" t="s">
        <v>3</v>
      </c>
      <c r="E221" t="s">
        <v>4</v>
      </c>
      <c r="F221" t="s">
        <v>5</v>
      </c>
      <c r="G221" s="3">
        <v>46030</v>
      </c>
      <c r="H221" t="s">
        <v>6</v>
      </c>
      <c r="I221" t="s">
        <v>5</v>
      </c>
      <c r="J221" t="s">
        <v>7</v>
      </c>
      <c r="K221" t="s">
        <v>8</v>
      </c>
      <c r="L221" t="s">
        <v>5</v>
      </c>
      <c r="M221" t="s">
        <v>9</v>
      </c>
      <c r="N221" t="s">
        <v>269</v>
      </c>
      <c r="O221" t="s">
        <v>5</v>
      </c>
      <c r="P221" t="s">
        <v>10</v>
      </c>
      <c r="Q221" t="s">
        <v>204</v>
      </c>
      <c r="R221" t="s">
        <v>5</v>
      </c>
      <c r="S221" s="4">
        <v>6337876</v>
      </c>
      <c r="T221" t="s">
        <v>12</v>
      </c>
      <c r="U221" s="5">
        <v>1</v>
      </c>
      <c r="V221" t="s">
        <v>13</v>
      </c>
      <c r="W221" s="7">
        <f t="shared" si="3"/>
        <v>6337876</v>
      </c>
      <c r="X221" s="5">
        <v>1</v>
      </c>
      <c r="Y221" s="4">
        <v>0</v>
      </c>
      <c r="Z221" t="s">
        <v>12</v>
      </c>
      <c r="AA221" s="4">
        <v>0</v>
      </c>
      <c r="AB221" s="4">
        <v>0</v>
      </c>
      <c r="AC221" s="5">
        <v>0</v>
      </c>
      <c r="AD221" s="4">
        <v>0</v>
      </c>
      <c r="AE221" s="5">
        <v>0</v>
      </c>
      <c r="AF221" t="s">
        <v>94</v>
      </c>
      <c r="AG221" t="s">
        <v>5</v>
      </c>
      <c r="AH221" t="s">
        <v>5</v>
      </c>
      <c r="AI221" t="s">
        <v>5</v>
      </c>
      <c r="AJ221" t="s">
        <v>95</v>
      </c>
      <c r="AK221" t="s">
        <v>16</v>
      </c>
      <c r="AL221" t="s">
        <v>270</v>
      </c>
      <c r="AM221" t="s">
        <v>5</v>
      </c>
    </row>
    <row r="222" spans="1:39" hidden="1" x14ac:dyDescent="0.2">
      <c r="A222" t="s">
        <v>268</v>
      </c>
      <c r="B222" t="s">
        <v>34</v>
      </c>
      <c r="C222" t="s">
        <v>2</v>
      </c>
      <c r="D222" t="s">
        <v>3</v>
      </c>
      <c r="E222" t="s">
        <v>4</v>
      </c>
      <c r="F222" t="s">
        <v>5</v>
      </c>
      <c r="G222" s="3">
        <v>46030</v>
      </c>
      <c r="H222" t="s">
        <v>6</v>
      </c>
      <c r="I222" t="s">
        <v>5</v>
      </c>
      <c r="J222" t="s">
        <v>7</v>
      </c>
      <c r="K222" t="s">
        <v>8</v>
      </c>
      <c r="L222" t="s">
        <v>5</v>
      </c>
      <c r="M222" t="s">
        <v>9</v>
      </c>
      <c r="N222" t="s">
        <v>269</v>
      </c>
      <c r="O222" t="s">
        <v>5</v>
      </c>
      <c r="P222" t="s">
        <v>10</v>
      </c>
      <c r="Q222" t="s">
        <v>204</v>
      </c>
      <c r="R222" t="s">
        <v>5</v>
      </c>
      <c r="S222" s="4">
        <v>6337876</v>
      </c>
      <c r="T222" t="s">
        <v>12</v>
      </c>
      <c r="U222" s="5">
        <v>1</v>
      </c>
      <c r="V222" t="s">
        <v>13</v>
      </c>
      <c r="W222" s="7">
        <f t="shared" si="3"/>
        <v>6337876</v>
      </c>
      <c r="X222" s="5">
        <v>1</v>
      </c>
      <c r="Y222" s="4">
        <v>0</v>
      </c>
      <c r="Z222" t="s">
        <v>12</v>
      </c>
      <c r="AA222" s="4">
        <v>0</v>
      </c>
      <c r="AB222" s="4">
        <v>0</v>
      </c>
      <c r="AC222" s="5">
        <v>0</v>
      </c>
      <c r="AD222" s="4">
        <v>0</v>
      </c>
      <c r="AE222" s="5">
        <v>0</v>
      </c>
      <c r="AF222" t="s">
        <v>94</v>
      </c>
      <c r="AG222" t="s">
        <v>5</v>
      </c>
      <c r="AH222" t="s">
        <v>5</v>
      </c>
      <c r="AI222" t="s">
        <v>5</v>
      </c>
      <c r="AJ222" t="s">
        <v>95</v>
      </c>
      <c r="AK222" t="s">
        <v>16</v>
      </c>
      <c r="AL222" t="s">
        <v>270</v>
      </c>
      <c r="AM222" t="s">
        <v>5</v>
      </c>
    </row>
    <row r="223" spans="1:39" hidden="1" x14ac:dyDescent="0.2">
      <c r="A223" t="s">
        <v>268</v>
      </c>
      <c r="B223" t="s">
        <v>36</v>
      </c>
      <c r="C223" t="s">
        <v>2</v>
      </c>
      <c r="D223" t="s">
        <v>3</v>
      </c>
      <c r="E223" t="s">
        <v>4</v>
      </c>
      <c r="F223" t="s">
        <v>5</v>
      </c>
      <c r="G223" s="3">
        <v>46030</v>
      </c>
      <c r="H223" t="s">
        <v>6</v>
      </c>
      <c r="I223" t="s">
        <v>5</v>
      </c>
      <c r="J223" t="s">
        <v>7</v>
      </c>
      <c r="K223" t="s">
        <v>8</v>
      </c>
      <c r="L223" t="s">
        <v>5</v>
      </c>
      <c r="M223" t="s">
        <v>9</v>
      </c>
      <c r="N223" t="s">
        <v>269</v>
      </c>
      <c r="O223" t="s">
        <v>5</v>
      </c>
      <c r="P223" t="s">
        <v>10</v>
      </c>
      <c r="Q223" t="s">
        <v>204</v>
      </c>
      <c r="R223" t="s">
        <v>5</v>
      </c>
      <c r="S223" s="4">
        <v>6337876</v>
      </c>
      <c r="T223" t="s">
        <v>12</v>
      </c>
      <c r="U223" s="5">
        <v>1</v>
      </c>
      <c r="V223" t="s">
        <v>13</v>
      </c>
      <c r="W223" s="7">
        <f t="shared" si="3"/>
        <v>6337876</v>
      </c>
      <c r="X223" s="5">
        <v>1</v>
      </c>
      <c r="Y223" s="4">
        <v>0</v>
      </c>
      <c r="Z223" t="s">
        <v>12</v>
      </c>
      <c r="AA223" s="4">
        <v>0</v>
      </c>
      <c r="AB223" s="4">
        <v>0</v>
      </c>
      <c r="AC223" s="5">
        <v>0</v>
      </c>
      <c r="AD223" s="4">
        <v>0</v>
      </c>
      <c r="AE223" s="5">
        <v>0</v>
      </c>
      <c r="AF223" t="s">
        <v>94</v>
      </c>
      <c r="AG223" t="s">
        <v>5</v>
      </c>
      <c r="AH223" t="s">
        <v>5</v>
      </c>
      <c r="AI223" t="s">
        <v>5</v>
      </c>
      <c r="AJ223" t="s">
        <v>95</v>
      </c>
      <c r="AK223" t="s">
        <v>16</v>
      </c>
      <c r="AL223" t="s">
        <v>270</v>
      </c>
      <c r="AM223" t="s">
        <v>5</v>
      </c>
    </row>
    <row r="224" spans="1:39" ht="14.1" hidden="1" customHeight="1" x14ac:dyDescent="0.2">
      <c r="A224" t="s">
        <v>271</v>
      </c>
      <c r="B224" t="s">
        <v>1</v>
      </c>
      <c r="C224" t="s">
        <v>2</v>
      </c>
      <c r="D224" t="s">
        <v>3</v>
      </c>
      <c r="E224" t="s">
        <v>4</v>
      </c>
      <c r="F224" s="2" t="s">
        <v>5</v>
      </c>
      <c r="G224" s="3">
        <v>46030</v>
      </c>
      <c r="H224" t="s">
        <v>6</v>
      </c>
      <c r="I224" t="s">
        <v>5</v>
      </c>
      <c r="J224" t="s">
        <v>272</v>
      </c>
      <c r="K224" t="s">
        <v>8</v>
      </c>
      <c r="L224" t="s">
        <v>5</v>
      </c>
      <c r="M224" t="s">
        <v>9</v>
      </c>
      <c r="N224" t="s">
        <v>5</v>
      </c>
      <c r="O224" t="s">
        <v>5</v>
      </c>
      <c r="P224" t="s">
        <v>10</v>
      </c>
      <c r="Q224" t="s">
        <v>273</v>
      </c>
      <c r="R224" t="s">
        <v>5</v>
      </c>
      <c r="S224" s="5">
        <v>1</v>
      </c>
      <c r="T224" t="s">
        <v>28</v>
      </c>
      <c r="U224" s="5">
        <v>6211085</v>
      </c>
      <c r="V224" t="s">
        <v>13</v>
      </c>
      <c r="W224" s="7">
        <f t="shared" si="3"/>
        <v>6211085</v>
      </c>
      <c r="X224" s="5">
        <v>1</v>
      </c>
      <c r="Y224" s="5">
        <v>0</v>
      </c>
      <c r="Z224" t="s">
        <v>28</v>
      </c>
      <c r="AA224" s="4">
        <v>0</v>
      </c>
      <c r="AB224" s="5">
        <v>0</v>
      </c>
      <c r="AC224" s="5">
        <v>0</v>
      </c>
      <c r="AD224" s="5">
        <v>1</v>
      </c>
      <c r="AE224" s="5">
        <v>6211085</v>
      </c>
      <c r="AF224" t="s">
        <v>89</v>
      </c>
      <c r="AG224" t="s">
        <v>5</v>
      </c>
      <c r="AH224" t="s">
        <v>5</v>
      </c>
      <c r="AI224" t="s">
        <v>5</v>
      </c>
      <c r="AJ224" t="s">
        <v>90</v>
      </c>
      <c r="AK224" t="s">
        <v>16</v>
      </c>
      <c r="AL224" t="s">
        <v>17</v>
      </c>
      <c r="AM224" t="s">
        <v>18</v>
      </c>
    </row>
    <row r="225" spans="1:39" ht="14.1" hidden="1" customHeight="1" x14ac:dyDescent="0.2">
      <c r="A225" t="s">
        <v>271</v>
      </c>
      <c r="B225" t="s">
        <v>19</v>
      </c>
      <c r="C225" t="s">
        <v>2</v>
      </c>
      <c r="D225" t="s">
        <v>3</v>
      </c>
      <c r="E225" t="s">
        <v>4</v>
      </c>
      <c r="F225" s="2" t="s">
        <v>5</v>
      </c>
      <c r="G225" s="3">
        <v>46030</v>
      </c>
      <c r="H225" t="s">
        <v>6</v>
      </c>
      <c r="I225" t="s">
        <v>5</v>
      </c>
      <c r="J225" t="s">
        <v>20</v>
      </c>
      <c r="K225" t="s">
        <v>21</v>
      </c>
      <c r="L225" t="s">
        <v>5</v>
      </c>
      <c r="M225" t="s">
        <v>9</v>
      </c>
      <c r="N225" t="s">
        <v>5</v>
      </c>
      <c r="O225" t="s">
        <v>5</v>
      </c>
      <c r="P225" t="s">
        <v>10</v>
      </c>
      <c r="Q225" t="s">
        <v>273</v>
      </c>
      <c r="R225" t="s">
        <v>5</v>
      </c>
      <c r="S225" s="4">
        <v>341610</v>
      </c>
      <c r="T225" t="s">
        <v>12</v>
      </c>
      <c r="U225" s="5">
        <v>1</v>
      </c>
      <c r="V225" t="s">
        <v>13</v>
      </c>
      <c r="W225" s="7">
        <f t="shared" si="3"/>
        <v>341610</v>
      </c>
      <c r="X225" s="5">
        <v>1</v>
      </c>
      <c r="Y225" s="4">
        <v>0</v>
      </c>
      <c r="Z225" t="s">
        <v>12</v>
      </c>
      <c r="AA225" s="4">
        <v>0</v>
      </c>
      <c r="AB225" s="4">
        <v>0</v>
      </c>
      <c r="AC225" s="5">
        <v>0</v>
      </c>
      <c r="AD225" s="4">
        <v>341610</v>
      </c>
      <c r="AE225" s="5">
        <v>341610</v>
      </c>
      <c r="AF225" t="s">
        <v>89</v>
      </c>
      <c r="AG225" t="s">
        <v>5</v>
      </c>
      <c r="AH225" t="s">
        <v>5</v>
      </c>
      <c r="AI225" t="s">
        <v>5</v>
      </c>
      <c r="AJ225" t="s">
        <v>90</v>
      </c>
      <c r="AK225" t="s">
        <v>22</v>
      </c>
      <c r="AL225" t="s">
        <v>17</v>
      </c>
      <c r="AM225" t="s">
        <v>18</v>
      </c>
    </row>
    <row r="226" spans="1:39" ht="14.1" hidden="1" customHeight="1" x14ac:dyDescent="0.2">
      <c r="A226" t="s">
        <v>274</v>
      </c>
      <c r="B226" t="s">
        <v>1</v>
      </c>
      <c r="C226" t="s">
        <v>2</v>
      </c>
      <c r="D226" t="s">
        <v>3</v>
      </c>
      <c r="E226" t="s">
        <v>4</v>
      </c>
      <c r="F226" s="2" t="s">
        <v>5</v>
      </c>
      <c r="G226" s="3">
        <v>46030</v>
      </c>
      <c r="H226" t="s">
        <v>6</v>
      </c>
      <c r="I226" t="s">
        <v>5</v>
      </c>
      <c r="J226" t="s">
        <v>275</v>
      </c>
      <c r="K226" t="s">
        <v>8</v>
      </c>
      <c r="L226" t="s">
        <v>5</v>
      </c>
      <c r="M226" t="s">
        <v>9</v>
      </c>
      <c r="N226" t="s">
        <v>5</v>
      </c>
      <c r="O226" t="s">
        <v>5</v>
      </c>
      <c r="P226" t="s">
        <v>10</v>
      </c>
      <c r="Q226" t="s">
        <v>273</v>
      </c>
      <c r="R226" t="s">
        <v>5</v>
      </c>
      <c r="S226" s="5">
        <v>1</v>
      </c>
      <c r="T226" t="s">
        <v>28</v>
      </c>
      <c r="U226" s="5">
        <v>6211085</v>
      </c>
      <c r="V226" t="s">
        <v>13</v>
      </c>
      <c r="W226" s="7">
        <f t="shared" si="3"/>
        <v>6211085</v>
      </c>
      <c r="X226" s="5">
        <v>1</v>
      </c>
      <c r="Y226" s="5">
        <v>0</v>
      </c>
      <c r="Z226" t="s">
        <v>28</v>
      </c>
      <c r="AA226" s="4">
        <v>0</v>
      </c>
      <c r="AB226" s="5">
        <v>0</v>
      </c>
      <c r="AC226" s="5">
        <v>0</v>
      </c>
      <c r="AD226" s="5">
        <v>1</v>
      </c>
      <c r="AE226" s="5">
        <v>6211085</v>
      </c>
      <c r="AF226" t="s">
        <v>89</v>
      </c>
      <c r="AG226" t="s">
        <v>5</v>
      </c>
      <c r="AH226" t="s">
        <v>5</v>
      </c>
      <c r="AI226" t="s">
        <v>5</v>
      </c>
      <c r="AJ226" t="s">
        <v>90</v>
      </c>
      <c r="AK226" t="s">
        <v>16</v>
      </c>
      <c r="AL226" t="s">
        <v>17</v>
      </c>
      <c r="AM226" t="s">
        <v>18</v>
      </c>
    </row>
    <row r="227" spans="1:39" ht="14.1" hidden="1" customHeight="1" x14ac:dyDescent="0.2">
      <c r="A227" t="s">
        <v>274</v>
      </c>
      <c r="B227" t="s">
        <v>19</v>
      </c>
      <c r="C227" t="s">
        <v>2</v>
      </c>
      <c r="D227" t="s">
        <v>3</v>
      </c>
      <c r="E227" t="s">
        <v>4</v>
      </c>
      <c r="F227" s="2" t="s">
        <v>5</v>
      </c>
      <c r="G227" s="3">
        <v>46030</v>
      </c>
      <c r="H227" t="s">
        <v>6</v>
      </c>
      <c r="I227" t="s">
        <v>5</v>
      </c>
      <c r="J227" t="s">
        <v>20</v>
      </c>
      <c r="K227" t="s">
        <v>21</v>
      </c>
      <c r="L227" t="s">
        <v>5</v>
      </c>
      <c r="M227" t="s">
        <v>9</v>
      </c>
      <c r="N227" t="s">
        <v>5</v>
      </c>
      <c r="O227" t="s">
        <v>5</v>
      </c>
      <c r="P227" t="s">
        <v>10</v>
      </c>
      <c r="Q227" t="s">
        <v>273</v>
      </c>
      <c r="R227" t="s">
        <v>5</v>
      </c>
      <c r="S227" s="4">
        <v>341610</v>
      </c>
      <c r="T227" t="s">
        <v>12</v>
      </c>
      <c r="U227" s="5">
        <v>1</v>
      </c>
      <c r="V227" t="s">
        <v>13</v>
      </c>
      <c r="W227" s="7">
        <f t="shared" si="3"/>
        <v>341610</v>
      </c>
      <c r="X227" s="5">
        <v>1</v>
      </c>
      <c r="Y227" s="4">
        <v>0</v>
      </c>
      <c r="Z227" t="s">
        <v>12</v>
      </c>
      <c r="AA227" s="4">
        <v>0</v>
      </c>
      <c r="AB227" s="4">
        <v>0</v>
      </c>
      <c r="AC227" s="5">
        <v>0</v>
      </c>
      <c r="AD227" s="4">
        <v>341610</v>
      </c>
      <c r="AE227" s="5">
        <v>341610</v>
      </c>
      <c r="AF227" t="s">
        <v>89</v>
      </c>
      <c r="AG227" t="s">
        <v>5</v>
      </c>
      <c r="AH227" t="s">
        <v>5</v>
      </c>
      <c r="AI227" t="s">
        <v>5</v>
      </c>
      <c r="AJ227" t="s">
        <v>90</v>
      </c>
      <c r="AK227" t="s">
        <v>22</v>
      </c>
      <c r="AL227" t="s">
        <v>17</v>
      </c>
      <c r="AM227" t="s">
        <v>18</v>
      </c>
    </row>
    <row r="228" spans="1:39" ht="14.1" hidden="1" customHeight="1" x14ac:dyDescent="0.2">
      <c r="A228" t="s">
        <v>276</v>
      </c>
      <c r="B228" t="s">
        <v>1</v>
      </c>
      <c r="C228" t="s">
        <v>2</v>
      </c>
      <c r="D228" t="s">
        <v>3</v>
      </c>
      <c r="E228" t="s">
        <v>4</v>
      </c>
      <c r="F228" s="2" t="s">
        <v>5</v>
      </c>
      <c r="G228" s="3">
        <v>46030</v>
      </c>
      <c r="H228" t="s">
        <v>6</v>
      </c>
      <c r="I228" t="s">
        <v>5</v>
      </c>
      <c r="J228" t="s">
        <v>272</v>
      </c>
      <c r="K228" t="s">
        <v>8</v>
      </c>
      <c r="L228" t="s">
        <v>5</v>
      </c>
      <c r="M228" t="s">
        <v>9</v>
      </c>
      <c r="N228" t="s">
        <v>5</v>
      </c>
      <c r="O228" t="s">
        <v>5</v>
      </c>
      <c r="P228" t="s">
        <v>10</v>
      </c>
      <c r="Q228" t="s">
        <v>273</v>
      </c>
      <c r="R228" t="s">
        <v>5</v>
      </c>
      <c r="S228" s="5">
        <v>1</v>
      </c>
      <c r="T228" t="s">
        <v>28</v>
      </c>
      <c r="U228" s="5">
        <v>6211085</v>
      </c>
      <c r="V228" t="s">
        <v>13</v>
      </c>
      <c r="W228" s="7">
        <f t="shared" si="3"/>
        <v>6211085</v>
      </c>
      <c r="X228" s="5">
        <v>1</v>
      </c>
      <c r="Y228" s="5">
        <v>0</v>
      </c>
      <c r="Z228" t="s">
        <v>28</v>
      </c>
      <c r="AA228" s="4">
        <v>0</v>
      </c>
      <c r="AB228" s="5">
        <v>0</v>
      </c>
      <c r="AC228" s="5">
        <v>0</v>
      </c>
      <c r="AD228" s="5">
        <v>1</v>
      </c>
      <c r="AE228" s="5">
        <v>6211085</v>
      </c>
      <c r="AF228" t="s">
        <v>89</v>
      </c>
      <c r="AG228" t="s">
        <v>5</v>
      </c>
      <c r="AH228" t="s">
        <v>5</v>
      </c>
      <c r="AI228" t="s">
        <v>5</v>
      </c>
      <c r="AJ228" t="s">
        <v>90</v>
      </c>
      <c r="AK228" t="s">
        <v>16</v>
      </c>
      <c r="AL228" t="s">
        <v>17</v>
      </c>
      <c r="AM228" t="s">
        <v>18</v>
      </c>
    </row>
    <row r="229" spans="1:39" ht="14.1" hidden="1" customHeight="1" x14ac:dyDescent="0.2">
      <c r="A229" t="s">
        <v>276</v>
      </c>
      <c r="B229" t="s">
        <v>19</v>
      </c>
      <c r="C229" t="s">
        <v>2</v>
      </c>
      <c r="D229" t="s">
        <v>3</v>
      </c>
      <c r="E229" t="s">
        <v>4</v>
      </c>
      <c r="F229" s="2" t="s">
        <v>5</v>
      </c>
      <c r="G229" s="3">
        <v>46030</v>
      </c>
      <c r="H229" t="s">
        <v>6</v>
      </c>
      <c r="I229" t="s">
        <v>5</v>
      </c>
      <c r="J229" t="s">
        <v>20</v>
      </c>
      <c r="K229" t="s">
        <v>21</v>
      </c>
      <c r="L229" t="s">
        <v>5</v>
      </c>
      <c r="M229" t="s">
        <v>9</v>
      </c>
      <c r="N229" t="s">
        <v>5</v>
      </c>
      <c r="O229" t="s">
        <v>5</v>
      </c>
      <c r="P229" t="s">
        <v>10</v>
      </c>
      <c r="Q229" t="s">
        <v>273</v>
      </c>
      <c r="R229" t="s">
        <v>5</v>
      </c>
      <c r="S229" s="4">
        <v>341610</v>
      </c>
      <c r="T229" t="s">
        <v>12</v>
      </c>
      <c r="U229" s="5">
        <v>1</v>
      </c>
      <c r="V229" t="s">
        <v>13</v>
      </c>
      <c r="W229" s="7">
        <f t="shared" si="3"/>
        <v>341610</v>
      </c>
      <c r="X229" s="5">
        <v>1</v>
      </c>
      <c r="Y229" s="4">
        <v>0</v>
      </c>
      <c r="Z229" t="s">
        <v>12</v>
      </c>
      <c r="AA229" s="4">
        <v>0</v>
      </c>
      <c r="AB229" s="4">
        <v>0</v>
      </c>
      <c r="AC229" s="5">
        <v>0</v>
      </c>
      <c r="AD229" s="4">
        <v>341610</v>
      </c>
      <c r="AE229" s="5">
        <v>341610</v>
      </c>
      <c r="AF229" t="s">
        <v>89</v>
      </c>
      <c r="AG229" t="s">
        <v>5</v>
      </c>
      <c r="AH229" t="s">
        <v>5</v>
      </c>
      <c r="AI229" t="s">
        <v>5</v>
      </c>
      <c r="AJ229" t="s">
        <v>90</v>
      </c>
      <c r="AK229" t="s">
        <v>22</v>
      </c>
      <c r="AL229" t="s">
        <v>17</v>
      </c>
      <c r="AM229" t="s">
        <v>18</v>
      </c>
    </row>
    <row r="230" spans="1:39" ht="14.1" hidden="1" customHeight="1" x14ac:dyDescent="0.2">
      <c r="A230" t="s">
        <v>277</v>
      </c>
      <c r="B230" t="s">
        <v>1</v>
      </c>
      <c r="C230" t="s">
        <v>2</v>
      </c>
      <c r="D230" t="s">
        <v>3</v>
      </c>
      <c r="E230" t="s">
        <v>4</v>
      </c>
      <c r="F230" s="2" t="s">
        <v>5</v>
      </c>
      <c r="G230" s="3">
        <v>46030</v>
      </c>
      <c r="H230" t="s">
        <v>6</v>
      </c>
      <c r="I230" t="s">
        <v>5</v>
      </c>
      <c r="J230" t="s">
        <v>275</v>
      </c>
      <c r="K230" t="s">
        <v>8</v>
      </c>
      <c r="L230" t="s">
        <v>5</v>
      </c>
      <c r="M230" t="s">
        <v>9</v>
      </c>
      <c r="N230" t="s">
        <v>5</v>
      </c>
      <c r="O230" t="s">
        <v>5</v>
      </c>
      <c r="P230" t="s">
        <v>10</v>
      </c>
      <c r="Q230" t="s">
        <v>273</v>
      </c>
      <c r="R230" t="s">
        <v>5</v>
      </c>
      <c r="S230" s="5">
        <v>1</v>
      </c>
      <c r="T230" t="s">
        <v>28</v>
      </c>
      <c r="U230" s="5">
        <v>6211085</v>
      </c>
      <c r="V230" t="s">
        <v>13</v>
      </c>
      <c r="W230" s="7">
        <f t="shared" si="3"/>
        <v>6211085</v>
      </c>
      <c r="X230" s="5">
        <v>1</v>
      </c>
      <c r="Y230" s="5">
        <v>0</v>
      </c>
      <c r="Z230" t="s">
        <v>28</v>
      </c>
      <c r="AA230" s="4">
        <v>0</v>
      </c>
      <c r="AB230" s="5">
        <v>0</v>
      </c>
      <c r="AC230" s="5">
        <v>0</v>
      </c>
      <c r="AD230" s="5">
        <v>1</v>
      </c>
      <c r="AE230" s="5">
        <v>6211085</v>
      </c>
      <c r="AF230" t="s">
        <v>89</v>
      </c>
      <c r="AG230" t="s">
        <v>5</v>
      </c>
      <c r="AH230" t="s">
        <v>5</v>
      </c>
      <c r="AI230" t="s">
        <v>5</v>
      </c>
      <c r="AJ230" t="s">
        <v>90</v>
      </c>
      <c r="AK230" t="s">
        <v>16</v>
      </c>
      <c r="AL230" t="s">
        <v>17</v>
      </c>
      <c r="AM230" t="s">
        <v>18</v>
      </c>
    </row>
    <row r="231" spans="1:39" ht="14.1" hidden="1" customHeight="1" x14ac:dyDescent="0.2">
      <c r="A231" t="s">
        <v>277</v>
      </c>
      <c r="B231" t="s">
        <v>19</v>
      </c>
      <c r="C231" t="s">
        <v>2</v>
      </c>
      <c r="D231" t="s">
        <v>3</v>
      </c>
      <c r="E231" t="s">
        <v>4</v>
      </c>
      <c r="F231" s="2" t="s">
        <v>5</v>
      </c>
      <c r="G231" s="3">
        <v>46030</v>
      </c>
      <c r="H231" t="s">
        <v>6</v>
      </c>
      <c r="I231" t="s">
        <v>5</v>
      </c>
      <c r="J231" t="s">
        <v>20</v>
      </c>
      <c r="K231" t="s">
        <v>21</v>
      </c>
      <c r="L231" t="s">
        <v>5</v>
      </c>
      <c r="M231" t="s">
        <v>9</v>
      </c>
      <c r="N231" t="s">
        <v>5</v>
      </c>
      <c r="O231" t="s">
        <v>5</v>
      </c>
      <c r="P231" t="s">
        <v>10</v>
      </c>
      <c r="Q231" t="s">
        <v>273</v>
      </c>
      <c r="R231" t="s">
        <v>5</v>
      </c>
      <c r="S231" s="4">
        <v>341610</v>
      </c>
      <c r="T231" t="s">
        <v>12</v>
      </c>
      <c r="U231" s="5">
        <v>1</v>
      </c>
      <c r="V231" t="s">
        <v>13</v>
      </c>
      <c r="W231" s="7">
        <f t="shared" si="3"/>
        <v>341610</v>
      </c>
      <c r="X231" s="5">
        <v>1</v>
      </c>
      <c r="Y231" s="4">
        <v>0</v>
      </c>
      <c r="Z231" t="s">
        <v>12</v>
      </c>
      <c r="AA231" s="4">
        <v>0</v>
      </c>
      <c r="AB231" s="4">
        <v>0</v>
      </c>
      <c r="AC231" s="5">
        <v>0</v>
      </c>
      <c r="AD231" s="4">
        <v>341610</v>
      </c>
      <c r="AE231" s="5">
        <v>341610</v>
      </c>
      <c r="AF231" t="s">
        <v>89</v>
      </c>
      <c r="AG231" t="s">
        <v>5</v>
      </c>
      <c r="AH231" t="s">
        <v>5</v>
      </c>
      <c r="AI231" t="s">
        <v>5</v>
      </c>
      <c r="AJ231" t="s">
        <v>90</v>
      </c>
      <c r="AK231" t="s">
        <v>22</v>
      </c>
      <c r="AL231" t="s">
        <v>17</v>
      </c>
      <c r="AM231" t="s">
        <v>18</v>
      </c>
    </row>
    <row r="232" spans="1:39" ht="14.1" hidden="1" customHeight="1" x14ac:dyDescent="0.2">
      <c r="A232" t="s">
        <v>278</v>
      </c>
      <c r="B232" t="s">
        <v>1</v>
      </c>
      <c r="C232" t="s">
        <v>2</v>
      </c>
      <c r="D232" t="s">
        <v>3</v>
      </c>
      <c r="E232" t="s">
        <v>4</v>
      </c>
      <c r="F232" s="2" t="s">
        <v>5</v>
      </c>
      <c r="G232" s="3">
        <v>46030</v>
      </c>
      <c r="H232" t="s">
        <v>6</v>
      </c>
      <c r="I232" t="s">
        <v>5</v>
      </c>
      <c r="J232" t="s">
        <v>279</v>
      </c>
      <c r="K232" t="s">
        <v>8</v>
      </c>
      <c r="L232" t="s">
        <v>5</v>
      </c>
      <c r="M232" t="s">
        <v>9</v>
      </c>
      <c r="N232" t="s">
        <v>5</v>
      </c>
      <c r="O232" t="s">
        <v>5</v>
      </c>
      <c r="P232" t="s">
        <v>10</v>
      </c>
      <c r="Q232" t="s">
        <v>11</v>
      </c>
      <c r="R232" t="s">
        <v>5</v>
      </c>
      <c r="S232" s="5">
        <v>1</v>
      </c>
      <c r="T232" t="s">
        <v>28</v>
      </c>
      <c r="U232" s="5">
        <v>20781548</v>
      </c>
      <c r="V232" t="s">
        <v>13</v>
      </c>
      <c r="W232" s="7">
        <f t="shared" si="3"/>
        <v>20781548</v>
      </c>
      <c r="X232" s="5">
        <v>1</v>
      </c>
      <c r="Y232" s="5">
        <v>0</v>
      </c>
      <c r="Z232" t="s">
        <v>28</v>
      </c>
      <c r="AA232" s="4">
        <v>0</v>
      </c>
      <c r="AB232" s="5">
        <v>0</v>
      </c>
      <c r="AC232" s="5">
        <v>0</v>
      </c>
      <c r="AD232" s="5">
        <v>1</v>
      </c>
      <c r="AE232" s="5">
        <v>20781548</v>
      </c>
      <c r="AF232" t="s">
        <v>246</v>
      </c>
      <c r="AG232" t="s">
        <v>5</v>
      </c>
      <c r="AH232" t="s">
        <v>5</v>
      </c>
      <c r="AI232" t="s">
        <v>5</v>
      </c>
      <c r="AJ232" t="s">
        <v>15</v>
      </c>
      <c r="AK232" t="s">
        <v>16</v>
      </c>
      <c r="AL232" t="s">
        <v>17</v>
      </c>
      <c r="AM232" t="s">
        <v>18</v>
      </c>
    </row>
    <row r="233" spans="1:39" ht="14.1" hidden="1" customHeight="1" x14ac:dyDescent="0.2">
      <c r="A233" t="s">
        <v>278</v>
      </c>
      <c r="B233" t="s">
        <v>19</v>
      </c>
      <c r="C233" t="s">
        <v>2</v>
      </c>
      <c r="D233" t="s">
        <v>3</v>
      </c>
      <c r="E233" t="s">
        <v>4</v>
      </c>
      <c r="F233" s="2" t="s">
        <v>5</v>
      </c>
      <c r="G233" s="3">
        <v>46030</v>
      </c>
      <c r="H233" t="s">
        <v>6</v>
      </c>
      <c r="I233" t="s">
        <v>5</v>
      </c>
      <c r="J233" t="s">
        <v>20</v>
      </c>
      <c r="K233" t="s">
        <v>116</v>
      </c>
      <c r="L233" t="s">
        <v>5</v>
      </c>
      <c r="M233" t="s">
        <v>9</v>
      </c>
      <c r="N233" t="s">
        <v>5</v>
      </c>
      <c r="O233" t="s">
        <v>5</v>
      </c>
      <c r="P233" t="s">
        <v>10</v>
      </c>
      <c r="Q233" t="s">
        <v>11</v>
      </c>
      <c r="R233" t="s">
        <v>5</v>
      </c>
      <c r="S233" s="4">
        <v>1142985</v>
      </c>
      <c r="T233" t="s">
        <v>12</v>
      </c>
      <c r="U233" s="5">
        <v>1</v>
      </c>
      <c r="V233" t="s">
        <v>13</v>
      </c>
      <c r="W233" s="7">
        <f t="shared" si="3"/>
        <v>1142985</v>
      </c>
      <c r="X233" s="5">
        <v>1</v>
      </c>
      <c r="Y233" s="4">
        <v>0</v>
      </c>
      <c r="Z233" t="s">
        <v>12</v>
      </c>
      <c r="AA233" s="4">
        <v>0</v>
      </c>
      <c r="AB233" s="4">
        <v>0</v>
      </c>
      <c r="AC233" s="5">
        <v>0</v>
      </c>
      <c r="AD233" s="4">
        <v>1142985</v>
      </c>
      <c r="AE233" s="5">
        <v>1142985</v>
      </c>
      <c r="AF233" t="s">
        <v>246</v>
      </c>
      <c r="AG233" t="s">
        <v>5</v>
      </c>
      <c r="AH233" t="s">
        <v>5</v>
      </c>
      <c r="AI233" t="s">
        <v>5</v>
      </c>
      <c r="AJ233" t="s">
        <v>15</v>
      </c>
      <c r="AK233" t="s">
        <v>22</v>
      </c>
      <c r="AL233" t="s">
        <v>17</v>
      </c>
      <c r="AM233" t="s">
        <v>18</v>
      </c>
    </row>
    <row r="234" spans="1:39" ht="14.1" hidden="1" customHeight="1" x14ac:dyDescent="0.2">
      <c r="A234" t="s">
        <v>280</v>
      </c>
      <c r="B234" t="s">
        <v>1</v>
      </c>
      <c r="C234" t="s">
        <v>2</v>
      </c>
      <c r="D234" t="s">
        <v>3</v>
      </c>
      <c r="E234" t="s">
        <v>4</v>
      </c>
      <c r="F234" s="2" t="s">
        <v>5</v>
      </c>
      <c r="G234" s="3">
        <v>46030</v>
      </c>
      <c r="H234" t="s">
        <v>6</v>
      </c>
      <c r="I234" t="s">
        <v>5</v>
      </c>
      <c r="J234" t="s">
        <v>279</v>
      </c>
      <c r="K234" t="s">
        <v>8</v>
      </c>
      <c r="L234" t="s">
        <v>5</v>
      </c>
      <c r="M234" t="s">
        <v>9</v>
      </c>
      <c r="N234" t="s">
        <v>5</v>
      </c>
      <c r="O234" t="s">
        <v>5</v>
      </c>
      <c r="P234" t="s">
        <v>10</v>
      </c>
      <c r="Q234" t="s">
        <v>11</v>
      </c>
      <c r="R234" t="s">
        <v>5</v>
      </c>
      <c r="S234" s="5">
        <v>1</v>
      </c>
      <c r="T234" t="s">
        <v>28</v>
      </c>
      <c r="U234" s="5">
        <v>20781548</v>
      </c>
      <c r="V234" t="s">
        <v>13</v>
      </c>
      <c r="W234" s="7">
        <f t="shared" si="3"/>
        <v>20781548</v>
      </c>
      <c r="X234" s="5">
        <v>1</v>
      </c>
      <c r="Y234" s="5">
        <v>0</v>
      </c>
      <c r="Z234" t="s">
        <v>28</v>
      </c>
      <c r="AA234" s="4">
        <v>0</v>
      </c>
      <c r="AB234" s="5">
        <v>0</v>
      </c>
      <c r="AC234" s="5">
        <v>0</v>
      </c>
      <c r="AD234" s="5">
        <v>1</v>
      </c>
      <c r="AE234" s="5">
        <v>20781548</v>
      </c>
      <c r="AF234" t="s">
        <v>246</v>
      </c>
      <c r="AG234" t="s">
        <v>5</v>
      </c>
      <c r="AH234" t="s">
        <v>5</v>
      </c>
      <c r="AI234" t="s">
        <v>5</v>
      </c>
      <c r="AJ234" t="s">
        <v>15</v>
      </c>
      <c r="AK234" t="s">
        <v>16</v>
      </c>
      <c r="AL234" t="s">
        <v>17</v>
      </c>
      <c r="AM234" t="s">
        <v>18</v>
      </c>
    </row>
    <row r="235" spans="1:39" ht="14.1" hidden="1" customHeight="1" x14ac:dyDescent="0.2">
      <c r="A235" t="s">
        <v>280</v>
      </c>
      <c r="B235" t="s">
        <v>19</v>
      </c>
      <c r="C235" t="s">
        <v>2</v>
      </c>
      <c r="D235" t="s">
        <v>3</v>
      </c>
      <c r="E235" t="s">
        <v>4</v>
      </c>
      <c r="F235" s="2" t="s">
        <v>5</v>
      </c>
      <c r="G235" s="3">
        <v>46030</v>
      </c>
      <c r="H235" t="s">
        <v>6</v>
      </c>
      <c r="I235" t="s">
        <v>5</v>
      </c>
      <c r="J235" t="s">
        <v>20</v>
      </c>
      <c r="K235" t="s">
        <v>116</v>
      </c>
      <c r="L235" t="s">
        <v>5</v>
      </c>
      <c r="M235" t="s">
        <v>9</v>
      </c>
      <c r="N235" t="s">
        <v>5</v>
      </c>
      <c r="O235" t="s">
        <v>5</v>
      </c>
      <c r="P235" t="s">
        <v>10</v>
      </c>
      <c r="Q235" t="s">
        <v>11</v>
      </c>
      <c r="R235" t="s">
        <v>5</v>
      </c>
      <c r="S235" s="4">
        <v>1142985</v>
      </c>
      <c r="T235" t="s">
        <v>12</v>
      </c>
      <c r="U235" s="5">
        <v>1</v>
      </c>
      <c r="V235" t="s">
        <v>13</v>
      </c>
      <c r="W235" s="7">
        <f t="shared" si="3"/>
        <v>1142985</v>
      </c>
      <c r="X235" s="5">
        <v>1</v>
      </c>
      <c r="Y235" s="4">
        <v>0</v>
      </c>
      <c r="Z235" t="s">
        <v>12</v>
      </c>
      <c r="AA235" s="4">
        <v>0</v>
      </c>
      <c r="AB235" s="4">
        <v>0</v>
      </c>
      <c r="AC235" s="5">
        <v>0</v>
      </c>
      <c r="AD235" s="4">
        <v>1142985</v>
      </c>
      <c r="AE235" s="5">
        <v>1142985</v>
      </c>
      <c r="AF235" t="s">
        <v>246</v>
      </c>
      <c r="AG235" t="s">
        <v>5</v>
      </c>
      <c r="AH235" t="s">
        <v>5</v>
      </c>
      <c r="AI235" t="s">
        <v>5</v>
      </c>
      <c r="AJ235" t="s">
        <v>15</v>
      </c>
      <c r="AK235" t="s">
        <v>22</v>
      </c>
      <c r="AL235" t="s">
        <v>17</v>
      </c>
      <c r="AM235" t="s">
        <v>18</v>
      </c>
    </row>
    <row r="236" spans="1:39" hidden="1" x14ac:dyDescent="0.2">
      <c r="A236" t="s">
        <v>281</v>
      </c>
      <c r="B236" t="s">
        <v>1</v>
      </c>
      <c r="C236" t="s">
        <v>2</v>
      </c>
      <c r="D236" t="s">
        <v>3</v>
      </c>
      <c r="E236" t="s">
        <v>4</v>
      </c>
      <c r="F236" t="s">
        <v>5</v>
      </c>
      <c r="G236" s="3">
        <v>46033</v>
      </c>
      <c r="H236" t="s">
        <v>6</v>
      </c>
      <c r="I236" t="s">
        <v>5</v>
      </c>
      <c r="J236" t="s">
        <v>282</v>
      </c>
      <c r="K236" t="s">
        <v>8</v>
      </c>
      <c r="L236" t="s">
        <v>5</v>
      </c>
      <c r="M236" t="s">
        <v>9</v>
      </c>
      <c r="N236" t="s">
        <v>5</v>
      </c>
      <c r="O236" t="s">
        <v>5</v>
      </c>
      <c r="P236" t="s">
        <v>10</v>
      </c>
      <c r="Q236" t="s">
        <v>204</v>
      </c>
      <c r="R236" t="s">
        <v>5</v>
      </c>
      <c r="S236" s="5">
        <v>1</v>
      </c>
      <c r="T236" t="s">
        <v>28</v>
      </c>
      <c r="U236" s="5">
        <v>6454431</v>
      </c>
      <c r="V236" t="s">
        <v>13</v>
      </c>
      <c r="W236" s="7">
        <f t="shared" si="3"/>
        <v>6454431</v>
      </c>
      <c r="X236" s="5">
        <v>1</v>
      </c>
      <c r="Y236" s="5">
        <v>0</v>
      </c>
      <c r="Z236" t="s">
        <v>28</v>
      </c>
      <c r="AA236" s="4">
        <v>0</v>
      </c>
      <c r="AB236" s="5">
        <v>1</v>
      </c>
      <c r="AC236" s="5">
        <v>6454431</v>
      </c>
      <c r="AD236" s="5">
        <v>1</v>
      </c>
      <c r="AE236" s="5">
        <v>6454431</v>
      </c>
      <c r="AF236" t="s">
        <v>94</v>
      </c>
      <c r="AG236" t="s">
        <v>5</v>
      </c>
      <c r="AH236" t="s">
        <v>5</v>
      </c>
      <c r="AI236" t="s">
        <v>5</v>
      </c>
      <c r="AJ236" t="s">
        <v>95</v>
      </c>
      <c r="AK236" t="s">
        <v>16</v>
      </c>
      <c r="AL236" t="s">
        <v>18</v>
      </c>
      <c r="AM236" t="s">
        <v>5</v>
      </c>
    </row>
    <row r="237" spans="1:39" hidden="1" x14ac:dyDescent="0.2">
      <c r="A237" t="s">
        <v>281</v>
      </c>
      <c r="B237" t="s">
        <v>19</v>
      </c>
      <c r="C237" t="s">
        <v>2</v>
      </c>
      <c r="D237" t="s">
        <v>3</v>
      </c>
      <c r="E237" t="s">
        <v>4</v>
      </c>
      <c r="F237" t="s">
        <v>5</v>
      </c>
      <c r="G237" s="3">
        <v>46033</v>
      </c>
      <c r="H237" t="s">
        <v>6</v>
      </c>
      <c r="I237" t="s">
        <v>5</v>
      </c>
      <c r="J237" t="s">
        <v>20</v>
      </c>
      <c r="K237" t="s">
        <v>21</v>
      </c>
      <c r="L237" t="s">
        <v>5</v>
      </c>
      <c r="M237" t="s">
        <v>9</v>
      </c>
      <c r="N237" t="s">
        <v>5</v>
      </c>
      <c r="O237" t="s">
        <v>5</v>
      </c>
      <c r="P237" t="s">
        <v>10</v>
      </c>
      <c r="Q237" t="s">
        <v>204</v>
      </c>
      <c r="R237" t="s">
        <v>5</v>
      </c>
      <c r="S237" s="4">
        <v>354994</v>
      </c>
      <c r="T237" t="s">
        <v>12</v>
      </c>
      <c r="U237" s="5">
        <v>1</v>
      </c>
      <c r="V237" t="s">
        <v>13</v>
      </c>
      <c r="W237" s="7">
        <f t="shared" si="3"/>
        <v>354994</v>
      </c>
      <c r="X237" s="5">
        <v>1</v>
      </c>
      <c r="Y237" s="4">
        <v>0</v>
      </c>
      <c r="Z237" t="s">
        <v>12</v>
      </c>
      <c r="AA237" s="4">
        <v>0</v>
      </c>
      <c r="AB237" s="4">
        <v>354994</v>
      </c>
      <c r="AC237" s="5">
        <v>354994</v>
      </c>
      <c r="AD237" s="4">
        <v>354994</v>
      </c>
      <c r="AE237" s="5">
        <v>354994</v>
      </c>
      <c r="AF237" t="s">
        <v>94</v>
      </c>
      <c r="AG237" t="s">
        <v>5</v>
      </c>
      <c r="AH237" t="s">
        <v>5</v>
      </c>
      <c r="AI237" t="s">
        <v>5</v>
      </c>
      <c r="AJ237" t="s">
        <v>95</v>
      </c>
      <c r="AK237" t="s">
        <v>22</v>
      </c>
      <c r="AL237" t="s">
        <v>18</v>
      </c>
      <c r="AM237" t="s">
        <v>5</v>
      </c>
    </row>
    <row r="238" spans="1:39" hidden="1" x14ac:dyDescent="0.2">
      <c r="A238" t="s">
        <v>281</v>
      </c>
      <c r="B238" t="s">
        <v>34</v>
      </c>
      <c r="C238" t="s">
        <v>2</v>
      </c>
      <c r="D238" t="s">
        <v>3</v>
      </c>
      <c r="E238" t="s">
        <v>4</v>
      </c>
      <c r="F238" t="s">
        <v>5</v>
      </c>
      <c r="G238" s="3">
        <v>46033</v>
      </c>
      <c r="H238" t="s">
        <v>6</v>
      </c>
      <c r="I238" t="s">
        <v>5</v>
      </c>
      <c r="J238" t="s">
        <v>283</v>
      </c>
      <c r="K238" t="s">
        <v>8</v>
      </c>
      <c r="L238" t="s">
        <v>5</v>
      </c>
      <c r="M238" t="s">
        <v>9</v>
      </c>
      <c r="N238" t="s">
        <v>5</v>
      </c>
      <c r="O238" t="s">
        <v>5</v>
      </c>
      <c r="P238" t="s">
        <v>10</v>
      </c>
      <c r="Q238" t="s">
        <v>204</v>
      </c>
      <c r="R238" t="s">
        <v>5</v>
      </c>
      <c r="S238" s="5">
        <v>1</v>
      </c>
      <c r="T238" t="s">
        <v>28</v>
      </c>
      <c r="U238" s="5">
        <v>6454431</v>
      </c>
      <c r="V238" t="s">
        <v>13</v>
      </c>
      <c r="W238" s="7">
        <f t="shared" si="3"/>
        <v>6454431</v>
      </c>
      <c r="X238" s="5">
        <v>1</v>
      </c>
      <c r="Y238" s="5">
        <v>0</v>
      </c>
      <c r="Z238" t="s">
        <v>28</v>
      </c>
      <c r="AA238" s="4">
        <v>0</v>
      </c>
      <c r="AB238" s="5">
        <v>1</v>
      </c>
      <c r="AC238" s="5">
        <v>6454431</v>
      </c>
      <c r="AD238" s="5">
        <v>1</v>
      </c>
      <c r="AE238" s="5">
        <v>6454431</v>
      </c>
      <c r="AF238" t="s">
        <v>94</v>
      </c>
      <c r="AG238" t="s">
        <v>5</v>
      </c>
      <c r="AH238" t="s">
        <v>5</v>
      </c>
      <c r="AI238" t="s">
        <v>5</v>
      </c>
      <c r="AJ238" t="s">
        <v>95</v>
      </c>
      <c r="AK238" t="s">
        <v>16</v>
      </c>
      <c r="AL238" t="s">
        <v>18</v>
      </c>
      <c r="AM238" t="s">
        <v>5</v>
      </c>
    </row>
    <row r="239" spans="1:39" hidden="1" x14ac:dyDescent="0.2">
      <c r="A239" t="s">
        <v>281</v>
      </c>
      <c r="B239" t="s">
        <v>36</v>
      </c>
      <c r="C239" t="s">
        <v>2</v>
      </c>
      <c r="D239" t="s">
        <v>3</v>
      </c>
      <c r="E239" t="s">
        <v>4</v>
      </c>
      <c r="F239" t="s">
        <v>5</v>
      </c>
      <c r="G239" s="3">
        <v>46033</v>
      </c>
      <c r="H239" t="s">
        <v>6</v>
      </c>
      <c r="I239" t="s">
        <v>5</v>
      </c>
      <c r="J239" t="s">
        <v>20</v>
      </c>
      <c r="K239" t="s">
        <v>21</v>
      </c>
      <c r="L239" t="s">
        <v>5</v>
      </c>
      <c r="M239" t="s">
        <v>9</v>
      </c>
      <c r="N239" t="s">
        <v>5</v>
      </c>
      <c r="O239" t="s">
        <v>5</v>
      </c>
      <c r="P239" t="s">
        <v>10</v>
      </c>
      <c r="Q239" t="s">
        <v>204</v>
      </c>
      <c r="R239" t="s">
        <v>5</v>
      </c>
      <c r="S239" s="4">
        <v>354994</v>
      </c>
      <c r="T239" t="s">
        <v>12</v>
      </c>
      <c r="U239" s="5">
        <v>1</v>
      </c>
      <c r="V239" t="s">
        <v>13</v>
      </c>
      <c r="W239" s="7">
        <f t="shared" si="3"/>
        <v>354994</v>
      </c>
      <c r="X239" s="5">
        <v>1</v>
      </c>
      <c r="Y239" s="4">
        <v>0</v>
      </c>
      <c r="Z239" t="s">
        <v>12</v>
      </c>
      <c r="AA239" s="4">
        <v>0</v>
      </c>
      <c r="AB239" s="4">
        <v>354994</v>
      </c>
      <c r="AC239" s="5">
        <v>354994</v>
      </c>
      <c r="AD239" s="4">
        <v>354994</v>
      </c>
      <c r="AE239" s="5">
        <v>354994</v>
      </c>
      <c r="AF239" t="s">
        <v>94</v>
      </c>
      <c r="AG239" t="s">
        <v>5</v>
      </c>
      <c r="AH239" t="s">
        <v>5</v>
      </c>
      <c r="AI239" t="s">
        <v>5</v>
      </c>
      <c r="AJ239" t="s">
        <v>95</v>
      </c>
      <c r="AK239" t="s">
        <v>22</v>
      </c>
      <c r="AL239" t="s">
        <v>18</v>
      </c>
      <c r="AM239" t="s">
        <v>5</v>
      </c>
    </row>
    <row r="240" spans="1:39" hidden="1" x14ac:dyDescent="0.2">
      <c r="A240" t="s">
        <v>281</v>
      </c>
      <c r="B240" t="s">
        <v>38</v>
      </c>
      <c r="C240" t="s">
        <v>2</v>
      </c>
      <c r="D240" t="s">
        <v>3</v>
      </c>
      <c r="E240" t="s">
        <v>4</v>
      </c>
      <c r="F240" t="s">
        <v>5</v>
      </c>
      <c r="G240" s="3">
        <v>46033</v>
      </c>
      <c r="H240" t="s">
        <v>6</v>
      </c>
      <c r="I240" t="s">
        <v>5</v>
      </c>
      <c r="J240" t="s">
        <v>284</v>
      </c>
      <c r="K240" t="s">
        <v>8</v>
      </c>
      <c r="L240" t="s">
        <v>5</v>
      </c>
      <c r="M240" t="s">
        <v>9</v>
      </c>
      <c r="N240" t="s">
        <v>5</v>
      </c>
      <c r="O240" t="s">
        <v>5</v>
      </c>
      <c r="P240" t="s">
        <v>10</v>
      </c>
      <c r="Q240" t="s">
        <v>204</v>
      </c>
      <c r="R240" t="s">
        <v>5</v>
      </c>
      <c r="S240" s="5">
        <v>1</v>
      </c>
      <c r="T240" t="s">
        <v>28</v>
      </c>
      <c r="U240" s="5">
        <v>6454431</v>
      </c>
      <c r="V240" t="s">
        <v>13</v>
      </c>
      <c r="W240" s="7">
        <f t="shared" si="3"/>
        <v>6454431</v>
      </c>
      <c r="X240" s="5">
        <v>1</v>
      </c>
      <c r="Y240" s="5">
        <v>0</v>
      </c>
      <c r="Z240" t="s">
        <v>28</v>
      </c>
      <c r="AA240" s="4">
        <v>0</v>
      </c>
      <c r="AB240" s="5">
        <v>1</v>
      </c>
      <c r="AC240" s="5">
        <v>6454431</v>
      </c>
      <c r="AD240" s="5">
        <v>1</v>
      </c>
      <c r="AE240" s="5">
        <v>6454431</v>
      </c>
      <c r="AF240" t="s">
        <v>94</v>
      </c>
      <c r="AG240" t="s">
        <v>5</v>
      </c>
      <c r="AH240" t="s">
        <v>5</v>
      </c>
      <c r="AI240" t="s">
        <v>5</v>
      </c>
      <c r="AJ240" t="s">
        <v>95</v>
      </c>
      <c r="AK240" t="s">
        <v>16</v>
      </c>
      <c r="AL240" t="s">
        <v>18</v>
      </c>
      <c r="AM240" t="s">
        <v>5</v>
      </c>
    </row>
    <row r="241" spans="1:39" hidden="1" x14ac:dyDescent="0.2">
      <c r="A241" t="s">
        <v>281</v>
      </c>
      <c r="B241" t="s">
        <v>40</v>
      </c>
      <c r="C241" t="s">
        <v>2</v>
      </c>
      <c r="D241" t="s">
        <v>3</v>
      </c>
      <c r="E241" t="s">
        <v>4</v>
      </c>
      <c r="F241" t="s">
        <v>5</v>
      </c>
      <c r="G241" s="3">
        <v>46033</v>
      </c>
      <c r="H241" t="s">
        <v>6</v>
      </c>
      <c r="I241" t="s">
        <v>5</v>
      </c>
      <c r="J241" t="s">
        <v>20</v>
      </c>
      <c r="K241" t="s">
        <v>21</v>
      </c>
      <c r="L241" t="s">
        <v>5</v>
      </c>
      <c r="M241" t="s">
        <v>9</v>
      </c>
      <c r="N241" t="s">
        <v>5</v>
      </c>
      <c r="O241" t="s">
        <v>5</v>
      </c>
      <c r="P241" t="s">
        <v>10</v>
      </c>
      <c r="Q241" t="s">
        <v>204</v>
      </c>
      <c r="R241" t="s">
        <v>5</v>
      </c>
      <c r="S241" s="4">
        <v>354994</v>
      </c>
      <c r="T241" t="s">
        <v>12</v>
      </c>
      <c r="U241" s="5">
        <v>1</v>
      </c>
      <c r="V241" t="s">
        <v>13</v>
      </c>
      <c r="W241" s="7">
        <f t="shared" si="3"/>
        <v>354994</v>
      </c>
      <c r="X241" s="5">
        <v>1</v>
      </c>
      <c r="Y241" s="4">
        <v>0</v>
      </c>
      <c r="Z241" t="s">
        <v>12</v>
      </c>
      <c r="AA241" s="4">
        <v>0</v>
      </c>
      <c r="AB241" s="4">
        <v>354994</v>
      </c>
      <c r="AC241" s="5">
        <v>354994</v>
      </c>
      <c r="AD241" s="4">
        <v>354994</v>
      </c>
      <c r="AE241" s="5">
        <v>354994</v>
      </c>
      <c r="AF241" t="s">
        <v>94</v>
      </c>
      <c r="AG241" t="s">
        <v>5</v>
      </c>
      <c r="AH241" t="s">
        <v>5</v>
      </c>
      <c r="AI241" t="s">
        <v>5</v>
      </c>
      <c r="AJ241" t="s">
        <v>95</v>
      </c>
      <c r="AK241" t="s">
        <v>22</v>
      </c>
      <c r="AL241" t="s">
        <v>18</v>
      </c>
      <c r="AM241" t="s">
        <v>5</v>
      </c>
    </row>
    <row r="242" spans="1:39" hidden="1" x14ac:dyDescent="0.2">
      <c r="A242" t="s">
        <v>281</v>
      </c>
      <c r="B242" t="s">
        <v>42</v>
      </c>
      <c r="C242" t="s">
        <v>2</v>
      </c>
      <c r="D242" t="s">
        <v>3</v>
      </c>
      <c r="E242" t="s">
        <v>4</v>
      </c>
      <c r="F242" t="s">
        <v>5</v>
      </c>
      <c r="G242" s="3">
        <v>46033</v>
      </c>
      <c r="H242" t="s">
        <v>6</v>
      </c>
      <c r="I242" t="s">
        <v>5</v>
      </c>
      <c r="J242" t="s">
        <v>285</v>
      </c>
      <c r="K242" t="s">
        <v>8</v>
      </c>
      <c r="L242" t="s">
        <v>5</v>
      </c>
      <c r="M242" t="s">
        <v>9</v>
      </c>
      <c r="N242" t="s">
        <v>5</v>
      </c>
      <c r="O242" t="s">
        <v>5</v>
      </c>
      <c r="P242" t="s">
        <v>10</v>
      </c>
      <c r="Q242" t="s">
        <v>204</v>
      </c>
      <c r="R242" t="s">
        <v>5</v>
      </c>
      <c r="S242" s="5">
        <v>1</v>
      </c>
      <c r="T242" t="s">
        <v>28</v>
      </c>
      <c r="U242" s="5">
        <v>6454431</v>
      </c>
      <c r="V242" t="s">
        <v>13</v>
      </c>
      <c r="W242" s="7">
        <f t="shared" si="3"/>
        <v>6454431</v>
      </c>
      <c r="X242" s="5">
        <v>1</v>
      </c>
      <c r="Y242" s="5">
        <v>0</v>
      </c>
      <c r="Z242" t="s">
        <v>28</v>
      </c>
      <c r="AA242" s="4">
        <v>0</v>
      </c>
      <c r="AB242" s="5">
        <v>1</v>
      </c>
      <c r="AC242" s="5">
        <v>6454431</v>
      </c>
      <c r="AD242" s="5">
        <v>1</v>
      </c>
      <c r="AE242" s="5">
        <v>6454431</v>
      </c>
      <c r="AF242" t="s">
        <v>94</v>
      </c>
      <c r="AG242" t="s">
        <v>5</v>
      </c>
      <c r="AH242" t="s">
        <v>5</v>
      </c>
      <c r="AI242" t="s">
        <v>5</v>
      </c>
      <c r="AJ242" t="s">
        <v>95</v>
      </c>
      <c r="AK242" t="s">
        <v>16</v>
      </c>
      <c r="AL242" t="s">
        <v>18</v>
      </c>
      <c r="AM242" t="s">
        <v>5</v>
      </c>
    </row>
    <row r="243" spans="1:39" hidden="1" x14ac:dyDescent="0.2">
      <c r="A243" t="s">
        <v>281</v>
      </c>
      <c r="B243" t="s">
        <v>44</v>
      </c>
      <c r="C243" t="s">
        <v>2</v>
      </c>
      <c r="D243" t="s">
        <v>3</v>
      </c>
      <c r="E243" t="s">
        <v>4</v>
      </c>
      <c r="F243" t="s">
        <v>5</v>
      </c>
      <c r="G243" s="3">
        <v>46033</v>
      </c>
      <c r="H243" t="s">
        <v>6</v>
      </c>
      <c r="I243" t="s">
        <v>5</v>
      </c>
      <c r="J243" t="s">
        <v>20</v>
      </c>
      <c r="K243" t="s">
        <v>21</v>
      </c>
      <c r="L243" t="s">
        <v>5</v>
      </c>
      <c r="M243" t="s">
        <v>9</v>
      </c>
      <c r="N243" t="s">
        <v>5</v>
      </c>
      <c r="O243" t="s">
        <v>5</v>
      </c>
      <c r="P243" t="s">
        <v>10</v>
      </c>
      <c r="Q243" t="s">
        <v>204</v>
      </c>
      <c r="R243" t="s">
        <v>5</v>
      </c>
      <c r="S243" s="4">
        <v>354994</v>
      </c>
      <c r="T243" t="s">
        <v>12</v>
      </c>
      <c r="U243" s="5">
        <v>1</v>
      </c>
      <c r="V243" t="s">
        <v>13</v>
      </c>
      <c r="W243" s="7">
        <f t="shared" si="3"/>
        <v>354994</v>
      </c>
      <c r="X243" s="5">
        <v>1</v>
      </c>
      <c r="Y243" s="4">
        <v>0</v>
      </c>
      <c r="Z243" t="s">
        <v>12</v>
      </c>
      <c r="AA243" s="4">
        <v>0</v>
      </c>
      <c r="AB243" s="4">
        <v>354994</v>
      </c>
      <c r="AC243" s="5">
        <v>354994</v>
      </c>
      <c r="AD243" s="4">
        <v>354994</v>
      </c>
      <c r="AE243" s="5">
        <v>354994</v>
      </c>
      <c r="AF243" t="s">
        <v>94</v>
      </c>
      <c r="AG243" t="s">
        <v>5</v>
      </c>
      <c r="AH243" t="s">
        <v>5</v>
      </c>
      <c r="AI243" t="s">
        <v>5</v>
      </c>
      <c r="AJ243" t="s">
        <v>95</v>
      </c>
      <c r="AK243" t="s">
        <v>22</v>
      </c>
      <c r="AL243" t="s">
        <v>18</v>
      </c>
      <c r="AM243" t="s">
        <v>5</v>
      </c>
    </row>
    <row r="244" spans="1:39" hidden="1" x14ac:dyDescent="0.2">
      <c r="A244" t="s">
        <v>281</v>
      </c>
      <c r="B244" t="s">
        <v>45</v>
      </c>
      <c r="C244" t="s">
        <v>2</v>
      </c>
      <c r="D244" t="s">
        <v>3</v>
      </c>
      <c r="E244" t="s">
        <v>4</v>
      </c>
      <c r="F244" t="s">
        <v>5</v>
      </c>
      <c r="G244" s="3">
        <v>46033</v>
      </c>
      <c r="H244" t="s">
        <v>6</v>
      </c>
      <c r="I244" t="s">
        <v>5</v>
      </c>
      <c r="J244" t="s">
        <v>286</v>
      </c>
      <c r="K244" t="s">
        <v>8</v>
      </c>
      <c r="L244" t="s">
        <v>5</v>
      </c>
      <c r="M244" t="s">
        <v>9</v>
      </c>
      <c r="N244" t="s">
        <v>5</v>
      </c>
      <c r="O244" t="s">
        <v>5</v>
      </c>
      <c r="P244" t="s">
        <v>10</v>
      </c>
      <c r="Q244" t="s">
        <v>204</v>
      </c>
      <c r="R244" t="s">
        <v>5</v>
      </c>
      <c r="S244" s="5">
        <v>1</v>
      </c>
      <c r="T244" t="s">
        <v>28</v>
      </c>
      <c r="U244" s="5">
        <v>6454431</v>
      </c>
      <c r="V244" t="s">
        <v>13</v>
      </c>
      <c r="W244" s="7">
        <f t="shared" si="3"/>
        <v>6454431</v>
      </c>
      <c r="X244" s="5">
        <v>1</v>
      </c>
      <c r="Y244" s="5">
        <v>0</v>
      </c>
      <c r="Z244" t="s">
        <v>28</v>
      </c>
      <c r="AA244" s="4">
        <v>0</v>
      </c>
      <c r="AB244" s="5">
        <v>1</v>
      </c>
      <c r="AC244" s="5">
        <v>6454431</v>
      </c>
      <c r="AD244" s="5">
        <v>1</v>
      </c>
      <c r="AE244" s="5">
        <v>6454431</v>
      </c>
      <c r="AF244" t="s">
        <v>94</v>
      </c>
      <c r="AG244" t="s">
        <v>5</v>
      </c>
      <c r="AH244" t="s">
        <v>5</v>
      </c>
      <c r="AI244" t="s">
        <v>5</v>
      </c>
      <c r="AJ244" t="s">
        <v>95</v>
      </c>
      <c r="AK244" t="s">
        <v>16</v>
      </c>
      <c r="AL244" t="s">
        <v>18</v>
      </c>
      <c r="AM244" t="s">
        <v>5</v>
      </c>
    </row>
    <row r="245" spans="1:39" hidden="1" x14ac:dyDescent="0.2">
      <c r="A245" t="s">
        <v>281</v>
      </c>
      <c r="B245" t="s">
        <v>47</v>
      </c>
      <c r="C245" t="s">
        <v>2</v>
      </c>
      <c r="D245" t="s">
        <v>3</v>
      </c>
      <c r="E245" t="s">
        <v>4</v>
      </c>
      <c r="F245" t="s">
        <v>5</v>
      </c>
      <c r="G245" s="3">
        <v>46033</v>
      </c>
      <c r="H245" t="s">
        <v>6</v>
      </c>
      <c r="I245" t="s">
        <v>5</v>
      </c>
      <c r="J245" t="s">
        <v>20</v>
      </c>
      <c r="K245" t="s">
        <v>21</v>
      </c>
      <c r="L245" t="s">
        <v>5</v>
      </c>
      <c r="M245" t="s">
        <v>9</v>
      </c>
      <c r="N245" t="s">
        <v>5</v>
      </c>
      <c r="O245" t="s">
        <v>5</v>
      </c>
      <c r="P245" t="s">
        <v>10</v>
      </c>
      <c r="Q245" t="s">
        <v>204</v>
      </c>
      <c r="R245" t="s">
        <v>5</v>
      </c>
      <c r="S245" s="4">
        <v>354994</v>
      </c>
      <c r="T245" t="s">
        <v>12</v>
      </c>
      <c r="U245" s="5">
        <v>1</v>
      </c>
      <c r="V245" t="s">
        <v>13</v>
      </c>
      <c r="W245" s="7">
        <f t="shared" si="3"/>
        <v>354994</v>
      </c>
      <c r="X245" s="5">
        <v>1</v>
      </c>
      <c r="Y245" s="4">
        <v>0</v>
      </c>
      <c r="Z245" t="s">
        <v>12</v>
      </c>
      <c r="AA245" s="4">
        <v>0</v>
      </c>
      <c r="AB245" s="4">
        <v>354994</v>
      </c>
      <c r="AC245" s="5">
        <v>354994</v>
      </c>
      <c r="AD245" s="4">
        <v>354994</v>
      </c>
      <c r="AE245" s="5">
        <v>354994</v>
      </c>
      <c r="AF245" t="s">
        <v>94</v>
      </c>
      <c r="AG245" t="s">
        <v>5</v>
      </c>
      <c r="AH245" t="s">
        <v>5</v>
      </c>
      <c r="AI245" t="s">
        <v>5</v>
      </c>
      <c r="AJ245" t="s">
        <v>95</v>
      </c>
      <c r="AK245" t="s">
        <v>22</v>
      </c>
      <c r="AL245" t="s">
        <v>18</v>
      </c>
      <c r="AM245" t="s">
        <v>5</v>
      </c>
    </row>
    <row r="246" spans="1:39" ht="14.1" hidden="1" customHeight="1" x14ac:dyDescent="0.2">
      <c r="A246" t="s">
        <v>287</v>
      </c>
      <c r="B246" t="s">
        <v>1</v>
      </c>
      <c r="C246" t="s">
        <v>2</v>
      </c>
      <c r="D246" t="s">
        <v>3</v>
      </c>
      <c r="E246" t="s">
        <v>4</v>
      </c>
      <c r="F246" s="2" t="s">
        <v>5</v>
      </c>
      <c r="G246" s="3">
        <v>46033</v>
      </c>
      <c r="H246" t="s">
        <v>6</v>
      </c>
      <c r="I246" t="s">
        <v>5</v>
      </c>
      <c r="J246" t="s">
        <v>7</v>
      </c>
      <c r="K246" t="s">
        <v>8</v>
      </c>
      <c r="L246" t="s">
        <v>5</v>
      </c>
      <c r="M246" t="s">
        <v>9</v>
      </c>
      <c r="N246" t="s">
        <v>5</v>
      </c>
      <c r="O246" t="s">
        <v>5</v>
      </c>
      <c r="P246" t="s">
        <v>10</v>
      </c>
      <c r="Q246" t="s">
        <v>288</v>
      </c>
      <c r="R246" t="s">
        <v>5</v>
      </c>
      <c r="S246" s="4">
        <v>1651180</v>
      </c>
      <c r="T246" t="s">
        <v>12</v>
      </c>
      <c r="U246" s="5">
        <v>1</v>
      </c>
      <c r="V246" t="s">
        <v>13</v>
      </c>
      <c r="W246" s="7">
        <f t="shared" si="3"/>
        <v>1651180</v>
      </c>
      <c r="X246" s="5">
        <v>1</v>
      </c>
      <c r="Y246" s="4">
        <v>0</v>
      </c>
      <c r="Z246" t="s">
        <v>12</v>
      </c>
      <c r="AA246" s="4">
        <v>0</v>
      </c>
      <c r="AB246" s="4">
        <v>0</v>
      </c>
      <c r="AC246" s="5">
        <v>0</v>
      </c>
      <c r="AD246" s="4">
        <v>1651180</v>
      </c>
      <c r="AE246" s="5">
        <v>1651180</v>
      </c>
      <c r="AF246" t="s">
        <v>251</v>
      </c>
      <c r="AG246" t="s">
        <v>5</v>
      </c>
      <c r="AH246" t="s">
        <v>5</v>
      </c>
      <c r="AI246" t="s">
        <v>5</v>
      </c>
      <c r="AJ246" t="s">
        <v>252</v>
      </c>
      <c r="AK246" t="s">
        <v>16</v>
      </c>
      <c r="AL246" t="s">
        <v>17</v>
      </c>
      <c r="AM246" t="s">
        <v>18</v>
      </c>
    </row>
    <row r="247" spans="1:39" ht="14.1" hidden="1" customHeight="1" x14ac:dyDescent="0.2">
      <c r="A247" t="s">
        <v>289</v>
      </c>
      <c r="B247" t="s">
        <v>1</v>
      </c>
      <c r="C247" t="s">
        <v>2</v>
      </c>
      <c r="D247" t="s">
        <v>3</v>
      </c>
      <c r="E247" t="s">
        <v>4</v>
      </c>
      <c r="F247" s="2" t="s">
        <v>5</v>
      </c>
      <c r="G247" s="3">
        <v>46033</v>
      </c>
      <c r="H247" t="s">
        <v>6</v>
      </c>
      <c r="I247" t="s">
        <v>5</v>
      </c>
      <c r="J247" t="s">
        <v>7</v>
      </c>
      <c r="K247" t="s">
        <v>8</v>
      </c>
      <c r="L247" t="s">
        <v>5</v>
      </c>
      <c r="M247" t="s">
        <v>9</v>
      </c>
      <c r="N247" t="s">
        <v>5</v>
      </c>
      <c r="O247" t="s">
        <v>5</v>
      </c>
      <c r="P247" t="s">
        <v>10</v>
      </c>
      <c r="Q247" t="s">
        <v>290</v>
      </c>
      <c r="R247" t="s">
        <v>5</v>
      </c>
      <c r="S247" s="4">
        <v>2294625</v>
      </c>
      <c r="T247" t="s">
        <v>12</v>
      </c>
      <c r="U247" s="5">
        <v>1</v>
      </c>
      <c r="V247" t="s">
        <v>13</v>
      </c>
      <c r="W247" s="7">
        <f t="shared" si="3"/>
        <v>2294625</v>
      </c>
      <c r="X247" s="5">
        <v>1</v>
      </c>
      <c r="Y247" s="4">
        <v>0</v>
      </c>
      <c r="Z247" t="s">
        <v>12</v>
      </c>
      <c r="AA247" s="4">
        <v>0</v>
      </c>
      <c r="AB247" s="4">
        <v>0</v>
      </c>
      <c r="AC247" s="5">
        <v>0</v>
      </c>
      <c r="AD247" s="4">
        <v>2294625</v>
      </c>
      <c r="AE247" s="5">
        <v>2294625</v>
      </c>
      <c r="AF247" t="s">
        <v>291</v>
      </c>
      <c r="AG247" t="s">
        <v>5</v>
      </c>
      <c r="AH247" t="s">
        <v>5</v>
      </c>
      <c r="AI247" t="s">
        <v>5</v>
      </c>
      <c r="AJ247" t="s">
        <v>292</v>
      </c>
      <c r="AK247" t="s">
        <v>16</v>
      </c>
      <c r="AL247" t="s">
        <v>17</v>
      </c>
      <c r="AM247" t="s">
        <v>18</v>
      </c>
    </row>
    <row r="248" spans="1:39" hidden="1" x14ac:dyDescent="0.2">
      <c r="A248" t="s">
        <v>293</v>
      </c>
      <c r="B248" t="s">
        <v>1</v>
      </c>
      <c r="C248" t="s">
        <v>2</v>
      </c>
      <c r="D248" t="s">
        <v>3</v>
      </c>
      <c r="E248" t="s">
        <v>4</v>
      </c>
      <c r="F248" t="s">
        <v>5</v>
      </c>
      <c r="G248" s="3">
        <v>46033</v>
      </c>
      <c r="H248" t="s">
        <v>6</v>
      </c>
      <c r="I248" t="s">
        <v>5</v>
      </c>
      <c r="J248" t="s">
        <v>294</v>
      </c>
      <c r="K248" t="s">
        <v>8</v>
      </c>
      <c r="L248" t="s">
        <v>5</v>
      </c>
      <c r="M248" t="s">
        <v>9</v>
      </c>
      <c r="N248" t="s">
        <v>5</v>
      </c>
      <c r="O248" t="s">
        <v>5</v>
      </c>
      <c r="P248" t="s">
        <v>10</v>
      </c>
      <c r="Q248" t="s">
        <v>138</v>
      </c>
      <c r="R248" t="s">
        <v>5</v>
      </c>
      <c r="S248" s="5">
        <v>1</v>
      </c>
      <c r="T248" t="s">
        <v>28</v>
      </c>
      <c r="U248" s="5">
        <v>8002419</v>
      </c>
      <c r="V248" t="s">
        <v>13</v>
      </c>
      <c r="W248" s="7">
        <f t="shared" si="3"/>
        <v>8002419</v>
      </c>
      <c r="X248" s="5">
        <v>1</v>
      </c>
      <c r="Y248" s="5">
        <v>0</v>
      </c>
      <c r="Z248" t="s">
        <v>28</v>
      </c>
      <c r="AA248" s="4">
        <v>0</v>
      </c>
      <c r="AB248" s="5">
        <v>1</v>
      </c>
      <c r="AC248" s="5">
        <v>8002419</v>
      </c>
      <c r="AD248" s="5">
        <v>1</v>
      </c>
      <c r="AE248" s="5">
        <v>8002419</v>
      </c>
      <c r="AF248" t="s">
        <v>295</v>
      </c>
      <c r="AG248" t="s">
        <v>5</v>
      </c>
      <c r="AH248" t="s">
        <v>5</v>
      </c>
      <c r="AI248" t="s">
        <v>5</v>
      </c>
      <c r="AJ248" t="s">
        <v>296</v>
      </c>
      <c r="AK248" t="s">
        <v>16</v>
      </c>
      <c r="AL248" t="s">
        <v>18</v>
      </c>
      <c r="AM248" t="s">
        <v>5</v>
      </c>
    </row>
    <row r="249" spans="1:39" hidden="1" x14ac:dyDescent="0.2">
      <c r="A249" t="s">
        <v>293</v>
      </c>
      <c r="B249" t="s">
        <v>19</v>
      </c>
      <c r="C249" t="s">
        <v>2</v>
      </c>
      <c r="D249" t="s">
        <v>3</v>
      </c>
      <c r="E249" t="s">
        <v>4</v>
      </c>
      <c r="F249" t="s">
        <v>5</v>
      </c>
      <c r="G249" s="3">
        <v>46033</v>
      </c>
      <c r="H249" t="s">
        <v>6</v>
      </c>
      <c r="I249" t="s">
        <v>5</v>
      </c>
      <c r="J249" t="s">
        <v>20</v>
      </c>
      <c r="K249" t="s">
        <v>21</v>
      </c>
      <c r="L249" t="s">
        <v>5</v>
      </c>
      <c r="M249" t="s">
        <v>9</v>
      </c>
      <c r="N249" t="s">
        <v>5</v>
      </c>
      <c r="O249" t="s">
        <v>5</v>
      </c>
      <c r="P249" t="s">
        <v>10</v>
      </c>
      <c r="Q249" t="s">
        <v>138</v>
      </c>
      <c r="R249" t="s">
        <v>5</v>
      </c>
      <c r="S249" s="4">
        <v>440133</v>
      </c>
      <c r="T249" t="s">
        <v>12</v>
      </c>
      <c r="U249" s="5">
        <v>1</v>
      </c>
      <c r="V249" t="s">
        <v>13</v>
      </c>
      <c r="W249" s="7">
        <f t="shared" si="3"/>
        <v>440133</v>
      </c>
      <c r="X249" s="5">
        <v>1</v>
      </c>
      <c r="Y249" s="4">
        <v>0</v>
      </c>
      <c r="Z249" t="s">
        <v>12</v>
      </c>
      <c r="AA249" s="4">
        <v>0</v>
      </c>
      <c r="AB249" s="4">
        <v>440133</v>
      </c>
      <c r="AC249" s="5">
        <v>440133</v>
      </c>
      <c r="AD249" s="4">
        <v>440133</v>
      </c>
      <c r="AE249" s="5">
        <v>440133</v>
      </c>
      <c r="AF249" t="s">
        <v>295</v>
      </c>
      <c r="AG249" t="s">
        <v>5</v>
      </c>
      <c r="AH249" t="s">
        <v>5</v>
      </c>
      <c r="AI249" t="s">
        <v>5</v>
      </c>
      <c r="AJ249" t="s">
        <v>296</v>
      </c>
      <c r="AK249" t="s">
        <v>22</v>
      </c>
      <c r="AL249" t="s">
        <v>18</v>
      </c>
      <c r="AM249" t="s">
        <v>5</v>
      </c>
    </row>
    <row r="250" spans="1:39" hidden="1" x14ac:dyDescent="0.2">
      <c r="A250" t="s">
        <v>297</v>
      </c>
      <c r="B250" t="s">
        <v>1</v>
      </c>
      <c r="C250" t="s">
        <v>2</v>
      </c>
      <c r="D250" t="s">
        <v>3</v>
      </c>
      <c r="E250" t="s">
        <v>4</v>
      </c>
      <c r="F250" t="s">
        <v>5</v>
      </c>
      <c r="G250" s="3">
        <v>46033</v>
      </c>
      <c r="H250" t="s">
        <v>6</v>
      </c>
      <c r="I250" t="s">
        <v>5</v>
      </c>
      <c r="J250" t="s">
        <v>294</v>
      </c>
      <c r="K250" t="s">
        <v>8</v>
      </c>
      <c r="L250" t="s">
        <v>5</v>
      </c>
      <c r="M250" t="s">
        <v>9</v>
      </c>
      <c r="N250" t="s">
        <v>5</v>
      </c>
      <c r="O250" t="s">
        <v>5</v>
      </c>
      <c r="P250" t="s">
        <v>10</v>
      </c>
      <c r="Q250" t="s">
        <v>138</v>
      </c>
      <c r="R250" t="s">
        <v>5</v>
      </c>
      <c r="S250" s="5">
        <v>1</v>
      </c>
      <c r="T250" t="s">
        <v>28</v>
      </c>
      <c r="U250" s="5">
        <v>8002419</v>
      </c>
      <c r="V250" t="s">
        <v>13</v>
      </c>
      <c r="W250" s="7">
        <f t="shared" si="3"/>
        <v>8002419</v>
      </c>
      <c r="X250" s="5">
        <v>1</v>
      </c>
      <c r="Y250" s="5">
        <v>0</v>
      </c>
      <c r="Z250" t="s">
        <v>28</v>
      </c>
      <c r="AA250" s="4">
        <v>0</v>
      </c>
      <c r="AB250" s="5">
        <v>1</v>
      </c>
      <c r="AC250" s="5">
        <v>8002419</v>
      </c>
      <c r="AD250" s="5">
        <v>1</v>
      </c>
      <c r="AE250" s="5">
        <v>8002419</v>
      </c>
      <c r="AF250" t="s">
        <v>295</v>
      </c>
      <c r="AG250" t="s">
        <v>5</v>
      </c>
      <c r="AH250" t="s">
        <v>5</v>
      </c>
      <c r="AI250" t="s">
        <v>5</v>
      </c>
      <c r="AJ250" t="s">
        <v>296</v>
      </c>
      <c r="AK250" t="s">
        <v>16</v>
      </c>
      <c r="AL250" t="s">
        <v>18</v>
      </c>
      <c r="AM250" t="s">
        <v>5</v>
      </c>
    </row>
    <row r="251" spans="1:39" hidden="1" x14ac:dyDescent="0.2">
      <c r="A251" t="s">
        <v>297</v>
      </c>
      <c r="B251" t="s">
        <v>19</v>
      </c>
      <c r="C251" t="s">
        <v>2</v>
      </c>
      <c r="D251" t="s">
        <v>3</v>
      </c>
      <c r="E251" t="s">
        <v>4</v>
      </c>
      <c r="F251" t="s">
        <v>5</v>
      </c>
      <c r="G251" s="3">
        <v>46033</v>
      </c>
      <c r="H251" t="s">
        <v>6</v>
      </c>
      <c r="I251" t="s">
        <v>5</v>
      </c>
      <c r="J251" t="s">
        <v>20</v>
      </c>
      <c r="K251" t="s">
        <v>21</v>
      </c>
      <c r="L251" t="s">
        <v>5</v>
      </c>
      <c r="M251" t="s">
        <v>9</v>
      </c>
      <c r="N251" t="s">
        <v>5</v>
      </c>
      <c r="O251" t="s">
        <v>5</v>
      </c>
      <c r="P251" t="s">
        <v>10</v>
      </c>
      <c r="Q251" t="s">
        <v>138</v>
      </c>
      <c r="R251" t="s">
        <v>5</v>
      </c>
      <c r="S251" s="4">
        <v>440133</v>
      </c>
      <c r="T251" t="s">
        <v>12</v>
      </c>
      <c r="U251" s="5">
        <v>1</v>
      </c>
      <c r="V251" t="s">
        <v>13</v>
      </c>
      <c r="W251" s="7">
        <f t="shared" si="3"/>
        <v>440133</v>
      </c>
      <c r="X251" s="5">
        <v>1</v>
      </c>
      <c r="Y251" s="4">
        <v>0</v>
      </c>
      <c r="Z251" t="s">
        <v>12</v>
      </c>
      <c r="AA251" s="4">
        <v>0</v>
      </c>
      <c r="AB251" s="4">
        <v>440133</v>
      </c>
      <c r="AC251" s="5">
        <v>440133</v>
      </c>
      <c r="AD251" s="4">
        <v>440133</v>
      </c>
      <c r="AE251" s="5">
        <v>440133</v>
      </c>
      <c r="AF251" t="s">
        <v>295</v>
      </c>
      <c r="AG251" t="s">
        <v>5</v>
      </c>
      <c r="AH251" t="s">
        <v>5</v>
      </c>
      <c r="AI251" t="s">
        <v>5</v>
      </c>
      <c r="AJ251" t="s">
        <v>296</v>
      </c>
      <c r="AK251" t="s">
        <v>22</v>
      </c>
      <c r="AL251" t="s">
        <v>18</v>
      </c>
      <c r="AM251" t="s">
        <v>5</v>
      </c>
    </row>
    <row r="252" spans="1:39" ht="14.1" hidden="1" customHeight="1" x14ac:dyDescent="0.2">
      <c r="A252" t="s">
        <v>298</v>
      </c>
      <c r="B252" t="s">
        <v>1</v>
      </c>
      <c r="C252" t="s">
        <v>2</v>
      </c>
      <c r="D252" t="s">
        <v>3</v>
      </c>
      <c r="E252" t="s">
        <v>4</v>
      </c>
      <c r="F252" s="2" t="s">
        <v>5</v>
      </c>
      <c r="G252" s="3">
        <v>46033</v>
      </c>
      <c r="H252" t="s">
        <v>6</v>
      </c>
      <c r="I252" t="s">
        <v>5</v>
      </c>
      <c r="J252" t="s">
        <v>299</v>
      </c>
      <c r="K252" t="s">
        <v>8</v>
      </c>
      <c r="L252" t="s">
        <v>5</v>
      </c>
      <c r="M252" t="s">
        <v>9</v>
      </c>
      <c r="N252" t="s">
        <v>5</v>
      </c>
      <c r="O252" t="s">
        <v>5</v>
      </c>
      <c r="P252" t="s">
        <v>10</v>
      </c>
      <c r="Q252" t="s">
        <v>204</v>
      </c>
      <c r="R252" t="s">
        <v>5</v>
      </c>
      <c r="S252" s="5">
        <v>1</v>
      </c>
      <c r="T252" t="s">
        <v>28</v>
      </c>
      <c r="U252" s="5">
        <v>6704400</v>
      </c>
      <c r="V252" t="s">
        <v>13</v>
      </c>
      <c r="W252" s="7">
        <f t="shared" si="3"/>
        <v>6704400</v>
      </c>
      <c r="X252" s="5">
        <v>1</v>
      </c>
      <c r="Y252" s="5">
        <v>0</v>
      </c>
      <c r="Z252" t="s">
        <v>28</v>
      </c>
      <c r="AA252" s="4">
        <v>0</v>
      </c>
      <c r="AB252" s="5">
        <v>0</v>
      </c>
      <c r="AC252" s="5">
        <v>0</v>
      </c>
      <c r="AD252" s="5">
        <v>1</v>
      </c>
      <c r="AE252" s="5">
        <v>6704400</v>
      </c>
      <c r="AF252" t="s">
        <v>205</v>
      </c>
      <c r="AG252" t="s">
        <v>5</v>
      </c>
      <c r="AH252" t="s">
        <v>5</v>
      </c>
      <c r="AI252" t="s">
        <v>5</v>
      </c>
      <c r="AJ252" t="s">
        <v>95</v>
      </c>
      <c r="AK252" t="s">
        <v>16</v>
      </c>
      <c r="AL252" t="s">
        <v>17</v>
      </c>
      <c r="AM252" t="s">
        <v>18</v>
      </c>
    </row>
    <row r="253" spans="1:39" ht="14.1" hidden="1" customHeight="1" x14ac:dyDescent="0.2">
      <c r="A253" t="s">
        <v>298</v>
      </c>
      <c r="B253" t="s">
        <v>19</v>
      </c>
      <c r="C253" t="s">
        <v>2</v>
      </c>
      <c r="D253" t="s">
        <v>3</v>
      </c>
      <c r="E253" t="s">
        <v>4</v>
      </c>
      <c r="F253" s="2" t="s">
        <v>5</v>
      </c>
      <c r="G253" s="3">
        <v>46033</v>
      </c>
      <c r="H253" t="s">
        <v>6</v>
      </c>
      <c r="I253" t="s">
        <v>5</v>
      </c>
      <c r="J253" t="s">
        <v>20</v>
      </c>
      <c r="K253" t="s">
        <v>21</v>
      </c>
      <c r="L253" t="s">
        <v>5</v>
      </c>
      <c r="M253" t="s">
        <v>9</v>
      </c>
      <c r="N253" t="s">
        <v>5</v>
      </c>
      <c r="O253" t="s">
        <v>5</v>
      </c>
      <c r="P253" t="s">
        <v>10</v>
      </c>
      <c r="Q253" t="s">
        <v>204</v>
      </c>
      <c r="R253" t="s">
        <v>5</v>
      </c>
      <c r="S253" s="4">
        <v>368742</v>
      </c>
      <c r="T253" t="s">
        <v>12</v>
      </c>
      <c r="U253" s="5">
        <v>1</v>
      </c>
      <c r="V253" t="s">
        <v>13</v>
      </c>
      <c r="W253" s="7">
        <f t="shared" si="3"/>
        <v>368742</v>
      </c>
      <c r="X253" s="5">
        <v>1</v>
      </c>
      <c r="Y253" s="4">
        <v>0</v>
      </c>
      <c r="Z253" t="s">
        <v>12</v>
      </c>
      <c r="AA253" s="4">
        <v>0</v>
      </c>
      <c r="AB253" s="4">
        <v>0</v>
      </c>
      <c r="AC253" s="5">
        <v>0</v>
      </c>
      <c r="AD253" s="4">
        <v>368742</v>
      </c>
      <c r="AE253" s="5">
        <v>368742</v>
      </c>
      <c r="AF253" t="s">
        <v>205</v>
      </c>
      <c r="AG253" t="s">
        <v>5</v>
      </c>
      <c r="AH253" t="s">
        <v>5</v>
      </c>
      <c r="AI253" t="s">
        <v>5</v>
      </c>
      <c r="AJ253" t="s">
        <v>95</v>
      </c>
      <c r="AK253" t="s">
        <v>22</v>
      </c>
      <c r="AL253" t="s">
        <v>17</v>
      </c>
      <c r="AM253" t="s">
        <v>18</v>
      </c>
    </row>
    <row r="254" spans="1:39" hidden="1" x14ac:dyDescent="0.2">
      <c r="A254" t="s">
        <v>300</v>
      </c>
      <c r="B254" t="s">
        <v>1</v>
      </c>
      <c r="C254" t="s">
        <v>2</v>
      </c>
      <c r="D254" t="s">
        <v>3</v>
      </c>
      <c r="E254" t="s">
        <v>4</v>
      </c>
      <c r="F254" t="s">
        <v>5</v>
      </c>
      <c r="G254" s="3">
        <v>46033</v>
      </c>
      <c r="H254" t="s">
        <v>6</v>
      </c>
      <c r="I254" t="s">
        <v>5</v>
      </c>
      <c r="J254" t="s">
        <v>301</v>
      </c>
      <c r="K254" t="s">
        <v>8</v>
      </c>
      <c r="L254" t="s">
        <v>5</v>
      </c>
      <c r="M254" t="s">
        <v>9</v>
      </c>
      <c r="N254" t="s">
        <v>269</v>
      </c>
      <c r="O254" t="s">
        <v>5</v>
      </c>
      <c r="P254" t="s">
        <v>10</v>
      </c>
      <c r="Q254" t="s">
        <v>11</v>
      </c>
      <c r="R254" t="s">
        <v>5</v>
      </c>
      <c r="S254" s="5">
        <v>1</v>
      </c>
      <c r="T254" t="s">
        <v>28</v>
      </c>
      <c r="U254" s="5">
        <v>18666748</v>
      </c>
      <c r="V254" t="s">
        <v>13</v>
      </c>
      <c r="W254" s="7">
        <f t="shared" si="3"/>
        <v>18666748</v>
      </c>
      <c r="X254" s="5">
        <v>1</v>
      </c>
      <c r="Y254" s="5">
        <v>0</v>
      </c>
      <c r="Z254" t="s">
        <v>28</v>
      </c>
      <c r="AA254" s="4">
        <v>0</v>
      </c>
      <c r="AB254" s="5">
        <v>0</v>
      </c>
      <c r="AC254" s="5">
        <v>0</v>
      </c>
      <c r="AD254" s="5">
        <v>0</v>
      </c>
      <c r="AE254" s="5">
        <v>0</v>
      </c>
      <c r="AF254" t="s">
        <v>246</v>
      </c>
      <c r="AG254" t="s">
        <v>5</v>
      </c>
      <c r="AH254" t="s">
        <v>5</v>
      </c>
      <c r="AI254" t="s">
        <v>5</v>
      </c>
      <c r="AJ254" t="s">
        <v>15</v>
      </c>
      <c r="AK254" t="s">
        <v>16</v>
      </c>
      <c r="AL254" t="s">
        <v>270</v>
      </c>
      <c r="AM254" t="s">
        <v>5</v>
      </c>
    </row>
    <row r="255" spans="1:39" hidden="1" x14ac:dyDescent="0.2">
      <c r="A255" t="s">
        <v>300</v>
      </c>
      <c r="B255" t="s">
        <v>19</v>
      </c>
      <c r="C255" t="s">
        <v>2</v>
      </c>
      <c r="D255" t="s">
        <v>3</v>
      </c>
      <c r="E255" t="s">
        <v>4</v>
      </c>
      <c r="F255" t="s">
        <v>5</v>
      </c>
      <c r="G255" s="3">
        <v>46033</v>
      </c>
      <c r="H255" t="s">
        <v>6</v>
      </c>
      <c r="I255" t="s">
        <v>5</v>
      </c>
      <c r="J255" t="s">
        <v>20</v>
      </c>
      <c r="K255" t="s">
        <v>21</v>
      </c>
      <c r="L255" t="s">
        <v>5</v>
      </c>
      <c r="M255" t="s">
        <v>9</v>
      </c>
      <c r="N255" t="s">
        <v>269</v>
      </c>
      <c r="O255" t="s">
        <v>5</v>
      </c>
      <c r="P255" t="s">
        <v>10</v>
      </c>
      <c r="Q255" t="s">
        <v>11</v>
      </c>
      <c r="R255" t="s">
        <v>5</v>
      </c>
      <c r="S255" s="4">
        <v>1026671</v>
      </c>
      <c r="T255" t="s">
        <v>12</v>
      </c>
      <c r="U255" s="5">
        <v>1</v>
      </c>
      <c r="V255" t="s">
        <v>13</v>
      </c>
      <c r="W255" s="7">
        <f t="shared" si="3"/>
        <v>1026671</v>
      </c>
      <c r="X255" s="5">
        <v>1</v>
      </c>
      <c r="Y255" s="4">
        <v>0</v>
      </c>
      <c r="Z255" t="s">
        <v>12</v>
      </c>
      <c r="AA255" s="4">
        <v>0</v>
      </c>
      <c r="AB255" s="4">
        <v>0</v>
      </c>
      <c r="AC255" s="5">
        <v>0</v>
      </c>
      <c r="AD255" s="4">
        <v>0</v>
      </c>
      <c r="AE255" s="5">
        <v>0</v>
      </c>
      <c r="AF255" t="s">
        <v>246</v>
      </c>
      <c r="AG255" t="s">
        <v>5</v>
      </c>
      <c r="AH255" t="s">
        <v>5</v>
      </c>
      <c r="AI255" t="s">
        <v>5</v>
      </c>
      <c r="AJ255" t="s">
        <v>15</v>
      </c>
      <c r="AK255" t="s">
        <v>22</v>
      </c>
      <c r="AL255" t="s">
        <v>270</v>
      </c>
      <c r="AM255" t="s">
        <v>5</v>
      </c>
    </row>
    <row r="256" spans="1:39" hidden="1" x14ac:dyDescent="0.2">
      <c r="A256" t="s">
        <v>300</v>
      </c>
      <c r="B256" t="s">
        <v>34</v>
      </c>
      <c r="C256" t="s">
        <v>2</v>
      </c>
      <c r="D256" t="s">
        <v>3</v>
      </c>
      <c r="E256" t="s">
        <v>4</v>
      </c>
      <c r="F256" t="s">
        <v>5</v>
      </c>
      <c r="G256" s="3">
        <v>46033</v>
      </c>
      <c r="H256" t="s">
        <v>6</v>
      </c>
      <c r="I256" t="s">
        <v>5</v>
      </c>
      <c r="J256" t="s">
        <v>302</v>
      </c>
      <c r="K256" t="s">
        <v>8</v>
      </c>
      <c r="L256" t="s">
        <v>5</v>
      </c>
      <c r="M256" t="s">
        <v>9</v>
      </c>
      <c r="N256" t="s">
        <v>269</v>
      </c>
      <c r="O256" t="s">
        <v>5</v>
      </c>
      <c r="P256" t="s">
        <v>10</v>
      </c>
      <c r="Q256" t="s">
        <v>11</v>
      </c>
      <c r="R256" t="s">
        <v>5</v>
      </c>
      <c r="S256" s="5">
        <v>1</v>
      </c>
      <c r="T256" t="s">
        <v>28</v>
      </c>
      <c r="U256" s="5">
        <v>20781548</v>
      </c>
      <c r="V256" t="s">
        <v>13</v>
      </c>
      <c r="W256" s="7">
        <f t="shared" si="3"/>
        <v>20781548</v>
      </c>
      <c r="X256" s="5">
        <v>1</v>
      </c>
      <c r="Y256" s="5">
        <v>0</v>
      </c>
      <c r="Z256" t="s">
        <v>28</v>
      </c>
      <c r="AA256" s="4">
        <v>0</v>
      </c>
      <c r="AB256" s="5">
        <v>0</v>
      </c>
      <c r="AC256" s="5">
        <v>0</v>
      </c>
      <c r="AD256" s="5">
        <v>0</v>
      </c>
      <c r="AE256" s="5">
        <v>0</v>
      </c>
      <c r="AF256" t="s">
        <v>246</v>
      </c>
      <c r="AG256" t="s">
        <v>5</v>
      </c>
      <c r="AH256" t="s">
        <v>5</v>
      </c>
      <c r="AI256" t="s">
        <v>5</v>
      </c>
      <c r="AJ256" t="s">
        <v>15</v>
      </c>
      <c r="AK256" t="s">
        <v>16</v>
      </c>
      <c r="AL256" t="s">
        <v>270</v>
      </c>
      <c r="AM256" t="s">
        <v>5</v>
      </c>
    </row>
    <row r="257" spans="1:39" hidden="1" x14ac:dyDescent="0.2">
      <c r="A257" t="s">
        <v>300</v>
      </c>
      <c r="B257" t="s">
        <v>36</v>
      </c>
      <c r="C257" t="s">
        <v>2</v>
      </c>
      <c r="D257" t="s">
        <v>3</v>
      </c>
      <c r="E257" t="s">
        <v>4</v>
      </c>
      <c r="F257" t="s">
        <v>5</v>
      </c>
      <c r="G257" s="3">
        <v>46033</v>
      </c>
      <c r="H257" t="s">
        <v>6</v>
      </c>
      <c r="I257" t="s">
        <v>5</v>
      </c>
      <c r="J257" t="s">
        <v>20</v>
      </c>
      <c r="K257" t="s">
        <v>21</v>
      </c>
      <c r="L257" t="s">
        <v>5</v>
      </c>
      <c r="M257" t="s">
        <v>9</v>
      </c>
      <c r="N257" t="s">
        <v>269</v>
      </c>
      <c r="O257" t="s">
        <v>5</v>
      </c>
      <c r="P257" t="s">
        <v>10</v>
      </c>
      <c r="Q257" t="s">
        <v>11</v>
      </c>
      <c r="R257" t="s">
        <v>5</v>
      </c>
      <c r="S257" s="4">
        <v>1142985</v>
      </c>
      <c r="T257" t="s">
        <v>12</v>
      </c>
      <c r="U257" s="5">
        <v>1</v>
      </c>
      <c r="V257" t="s">
        <v>13</v>
      </c>
      <c r="W257" s="7">
        <f t="shared" si="3"/>
        <v>1142985</v>
      </c>
      <c r="X257" s="5">
        <v>1</v>
      </c>
      <c r="Y257" s="4">
        <v>0</v>
      </c>
      <c r="Z257" t="s">
        <v>12</v>
      </c>
      <c r="AA257" s="4">
        <v>0</v>
      </c>
      <c r="AB257" s="4">
        <v>0</v>
      </c>
      <c r="AC257" s="5">
        <v>0</v>
      </c>
      <c r="AD257" s="4">
        <v>0</v>
      </c>
      <c r="AE257" s="5">
        <v>0</v>
      </c>
      <c r="AF257" t="s">
        <v>246</v>
      </c>
      <c r="AG257" t="s">
        <v>5</v>
      </c>
      <c r="AH257" t="s">
        <v>5</v>
      </c>
      <c r="AI257" t="s">
        <v>5</v>
      </c>
      <c r="AJ257" t="s">
        <v>15</v>
      </c>
      <c r="AK257" t="s">
        <v>22</v>
      </c>
      <c r="AL257" t="s">
        <v>270</v>
      </c>
      <c r="AM257" t="s">
        <v>5</v>
      </c>
    </row>
    <row r="258" spans="1:39" hidden="1" x14ac:dyDescent="0.2">
      <c r="A258" t="s">
        <v>303</v>
      </c>
      <c r="B258" t="s">
        <v>1</v>
      </c>
      <c r="C258" t="s">
        <v>2</v>
      </c>
      <c r="D258" t="s">
        <v>3</v>
      </c>
      <c r="E258" t="s">
        <v>4</v>
      </c>
      <c r="F258" t="s">
        <v>5</v>
      </c>
      <c r="G258" s="3">
        <v>46033</v>
      </c>
      <c r="H258" t="s">
        <v>6</v>
      </c>
      <c r="I258" t="s">
        <v>5</v>
      </c>
      <c r="J258" t="s">
        <v>7</v>
      </c>
      <c r="K258" t="s">
        <v>8</v>
      </c>
      <c r="L258" t="s">
        <v>5</v>
      </c>
      <c r="M258" t="s">
        <v>9</v>
      </c>
      <c r="N258" t="s">
        <v>5</v>
      </c>
      <c r="O258" t="s">
        <v>5</v>
      </c>
      <c r="P258" t="s">
        <v>10</v>
      </c>
      <c r="Q258" t="s">
        <v>290</v>
      </c>
      <c r="R258" t="s">
        <v>5</v>
      </c>
      <c r="S258" s="4">
        <v>7133909</v>
      </c>
      <c r="T258" t="s">
        <v>12</v>
      </c>
      <c r="U258" s="5">
        <v>1</v>
      </c>
      <c r="V258" t="s">
        <v>13</v>
      </c>
      <c r="W258" s="7">
        <f t="shared" si="3"/>
        <v>7133909</v>
      </c>
      <c r="X258" s="5">
        <v>1</v>
      </c>
      <c r="Y258" s="4">
        <v>0</v>
      </c>
      <c r="Z258" t="s">
        <v>12</v>
      </c>
      <c r="AA258" s="4">
        <v>0</v>
      </c>
      <c r="AB258" s="4">
        <v>7133909</v>
      </c>
      <c r="AC258" s="5">
        <v>7133909</v>
      </c>
      <c r="AD258" s="4">
        <v>7133909</v>
      </c>
      <c r="AE258" s="5">
        <v>7133909</v>
      </c>
      <c r="AF258" t="s">
        <v>291</v>
      </c>
      <c r="AG258" t="s">
        <v>5</v>
      </c>
      <c r="AH258" t="s">
        <v>5</v>
      </c>
      <c r="AI258" t="s">
        <v>5</v>
      </c>
      <c r="AJ258" t="s">
        <v>292</v>
      </c>
      <c r="AK258" t="s">
        <v>16</v>
      </c>
      <c r="AL258" t="s">
        <v>18</v>
      </c>
      <c r="AM258" t="s">
        <v>5</v>
      </c>
    </row>
    <row r="259" spans="1:39" hidden="1" x14ac:dyDescent="0.2">
      <c r="A259" t="s">
        <v>303</v>
      </c>
      <c r="B259" t="s">
        <v>19</v>
      </c>
      <c r="C259" t="s">
        <v>2</v>
      </c>
      <c r="D259" t="s">
        <v>3</v>
      </c>
      <c r="E259" t="s">
        <v>4</v>
      </c>
      <c r="F259" t="s">
        <v>5</v>
      </c>
      <c r="G259" s="3">
        <v>46033</v>
      </c>
      <c r="H259" t="s">
        <v>6</v>
      </c>
      <c r="I259" t="s">
        <v>5</v>
      </c>
      <c r="J259" t="s">
        <v>7</v>
      </c>
      <c r="K259" t="s">
        <v>8</v>
      </c>
      <c r="L259" t="s">
        <v>5</v>
      </c>
      <c r="M259" t="s">
        <v>9</v>
      </c>
      <c r="N259" t="s">
        <v>5</v>
      </c>
      <c r="O259" t="s">
        <v>5</v>
      </c>
      <c r="P259" t="s">
        <v>10</v>
      </c>
      <c r="Q259" t="s">
        <v>290</v>
      </c>
      <c r="R259" t="s">
        <v>5</v>
      </c>
      <c r="S259" s="4">
        <v>1899000</v>
      </c>
      <c r="T259" t="s">
        <v>12</v>
      </c>
      <c r="U259" s="5">
        <v>1</v>
      </c>
      <c r="V259" t="s">
        <v>13</v>
      </c>
      <c r="W259" s="7">
        <f t="shared" ref="W259:W322" si="4">S259*U259</f>
        <v>1899000</v>
      </c>
      <c r="X259" s="5">
        <v>1</v>
      </c>
      <c r="Y259" s="4">
        <v>0</v>
      </c>
      <c r="Z259" t="s">
        <v>12</v>
      </c>
      <c r="AA259" s="4">
        <v>0</v>
      </c>
      <c r="AB259" s="4">
        <v>1899000</v>
      </c>
      <c r="AC259" s="5">
        <v>1899000</v>
      </c>
      <c r="AD259" s="4">
        <v>1899000</v>
      </c>
      <c r="AE259" s="5">
        <v>1899000</v>
      </c>
      <c r="AF259" t="s">
        <v>291</v>
      </c>
      <c r="AG259" t="s">
        <v>5</v>
      </c>
      <c r="AH259" t="s">
        <v>5</v>
      </c>
      <c r="AI259" t="s">
        <v>5</v>
      </c>
      <c r="AJ259" t="s">
        <v>292</v>
      </c>
      <c r="AK259" t="s">
        <v>16</v>
      </c>
      <c r="AL259" t="s">
        <v>18</v>
      </c>
      <c r="AM259" t="s">
        <v>5</v>
      </c>
    </row>
    <row r="260" spans="1:39" ht="14.1" hidden="1" customHeight="1" x14ac:dyDescent="0.2">
      <c r="A260" t="s">
        <v>304</v>
      </c>
      <c r="B260" t="s">
        <v>1</v>
      </c>
      <c r="C260" t="s">
        <v>2</v>
      </c>
      <c r="D260" t="s">
        <v>3</v>
      </c>
      <c r="E260" t="s">
        <v>4</v>
      </c>
      <c r="F260" s="2" t="s">
        <v>5</v>
      </c>
      <c r="G260" s="3">
        <v>46033</v>
      </c>
      <c r="H260" t="s">
        <v>6</v>
      </c>
      <c r="I260" t="s">
        <v>5</v>
      </c>
      <c r="J260" t="s">
        <v>7</v>
      </c>
      <c r="K260" t="s">
        <v>8</v>
      </c>
      <c r="L260" t="s">
        <v>5</v>
      </c>
      <c r="M260" t="s">
        <v>9</v>
      </c>
      <c r="N260" t="s">
        <v>5</v>
      </c>
      <c r="O260" t="s">
        <v>5</v>
      </c>
      <c r="P260" t="s">
        <v>10</v>
      </c>
      <c r="Q260" t="s">
        <v>288</v>
      </c>
      <c r="R260" t="s">
        <v>5</v>
      </c>
      <c r="S260" s="4">
        <v>11090624</v>
      </c>
      <c r="T260" t="s">
        <v>12</v>
      </c>
      <c r="U260" s="5">
        <v>1</v>
      </c>
      <c r="V260" t="s">
        <v>13</v>
      </c>
      <c r="W260" s="7">
        <f t="shared" si="4"/>
        <v>11090624</v>
      </c>
      <c r="X260" s="5">
        <v>1</v>
      </c>
      <c r="Y260" s="4">
        <v>0</v>
      </c>
      <c r="Z260" t="s">
        <v>12</v>
      </c>
      <c r="AA260" s="4">
        <v>0</v>
      </c>
      <c r="AB260" s="4">
        <v>0</v>
      </c>
      <c r="AC260" s="5">
        <v>0</v>
      </c>
      <c r="AD260" s="4">
        <v>11090624</v>
      </c>
      <c r="AE260" s="5">
        <v>11090624</v>
      </c>
      <c r="AF260" t="s">
        <v>229</v>
      </c>
      <c r="AG260" t="s">
        <v>5</v>
      </c>
      <c r="AH260" t="s">
        <v>5</v>
      </c>
      <c r="AI260" t="s">
        <v>5</v>
      </c>
      <c r="AJ260" t="s">
        <v>230</v>
      </c>
      <c r="AK260" t="s">
        <v>16</v>
      </c>
      <c r="AL260" t="s">
        <v>17</v>
      </c>
      <c r="AM260" t="s">
        <v>18</v>
      </c>
    </row>
    <row r="261" spans="1:39" ht="14.1" hidden="1" customHeight="1" x14ac:dyDescent="0.2">
      <c r="A261" t="s">
        <v>305</v>
      </c>
      <c r="B261" t="s">
        <v>1</v>
      </c>
      <c r="C261" t="s">
        <v>2</v>
      </c>
      <c r="D261" t="s">
        <v>3</v>
      </c>
      <c r="E261" t="s">
        <v>4</v>
      </c>
      <c r="F261" s="2" t="s">
        <v>5</v>
      </c>
      <c r="G261" s="3">
        <v>46033</v>
      </c>
      <c r="H261" t="s">
        <v>6</v>
      </c>
      <c r="I261" t="s">
        <v>5</v>
      </c>
      <c r="J261" t="s">
        <v>299</v>
      </c>
      <c r="K261" t="s">
        <v>8</v>
      </c>
      <c r="L261" t="s">
        <v>5</v>
      </c>
      <c r="M261" t="s">
        <v>9</v>
      </c>
      <c r="N261" t="s">
        <v>5</v>
      </c>
      <c r="O261" t="s">
        <v>5</v>
      </c>
      <c r="P261" t="s">
        <v>10</v>
      </c>
      <c r="Q261" t="s">
        <v>204</v>
      </c>
      <c r="R261" t="s">
        <v>5</v>
      </c>
      <c r="S261" s="5">
        <v>1</v>
      </c>
      <c r="T261" t="s">
        <v>28</v>
      </c>
      <c r="U261" s="5">
        <v>6704400</v>
      </c>
      <c r="V261" t="s">
        <v>13</v>
      </c>
      <c r="W261" s="7">
        <f t="shared" si="4"/>
        <v>6704400</v>
      </c>
      <c r="X261" s="5">
        <v>1</v>
      </c>
      <c r="Y261" s="5">
        <v>0</v>
      </c>
      <c r="Z261" t="s">
        <v>28</v>
      </c>
      <c r="AA261" s="4">
        <v>0</v>
      </c>
      <c r="AB261" s="5">
        <v>0</v>
      </c>
      <c r="AC261" s="5">
        <v>0</v>
      </c>
      <c r="AD261" s="5">
        <v>1</v>
      </c>
      <c r="AE261" s="5">
        <v>6704400</v>
      </c>
      <c r="AF261" t="s">
        <v>205</v>
      </c>
      <c r="AG261" t="s">
        <v>5</v>
      </c>
      <c r="AH261" t="s">
        <v>5</v>
      </c>
      <c r="AI261" t="s">
        <v>5</v>
      </c>
      <c r="AJ261" t="s">
        <v>95</v>
      </c>
      <c r="AK261" t="s">
        <v>16</v>
      </c>
      <c r="AL261" t="s">
        <v>17</v>
      </c>
      <c r="AM261" t="s">
        <v>18</v>
      </c>
    </row>
    <row r="262" spans="1:39" ht="14.1" hidden="1" customHeight="1" x14ac:dyDescent="0.2">
      <c r="A262" t="s">
        <v>305</v>
      </c>
      <c r="B262" t="s">
        <v>19</v>
      </c>
      <c r="C262" t="s">
        <v>2</v>
      </c>
      <c r="D262" t="s">
        <v>3</v>
      </c>
      <c r="E262" t="s">
        <v>4</v>
      </c>
      <c r="F262" s="2" t="s">
        <v>5</v>
      </c>
      <c r="G262" s="3">
        <v>46033</v>
      </c>
      <c r="H262" t="s">
        <v>6</v>
      </c>
      <c r="I262" t="s">
        <v>5</v>
      </c>
      <c r="J262" t="s">
        <v>20</v>
      </c>
      <c r="K262" t="s">
        <v>21</v>
      </c>
      <c r="L262" t="s">
        <v>5</v>
      </c>
      <c r="M262" t="s">
        <v>9</v>
      </c>
      <c r="N262" t="s">
        <v>5</v>
      </c>
      <c r="O262" t="s">
        <v>5</v>
      </c>
      <c r="P262" t="s">
        <v>10</v>
      </c>
      <c r="Q262" t="s">
        <v>204</v>
      </c>
      <c r="R262" t="s">
        <v>5</v>
      </c>
      <c r="S262" s="4">
        <v>368742</v>
      </c>
      <c r="T262" t="s">
        <v>12</v>
      </c>
      <c r="U262" s="5">
        <v>1</v>
      </c>
      <c r="V262" t="s">
        <v>13</v>
      </c>
      <c r="W262" s="7">
        <f t="shared" si="4"/>
        <v>368742</v>
      </c>
      <c r="X262" s="5">
        <v>1</v>
      </c>
      <c r="Y262" s="4">
        <v>0</v>
      </c>
      <c r="Z262" t="s">
        <v>12</v>
      </c>
      <c r="AA262" s="4">
        <v>0</v>
      </c>
      <c r="AB262" s="4">
        <v>0</v>
      </c>
      <c r="AC262" s="5">
        <v>0</v>
      </c>
      <c r="AD262" s="4">
        <v>368742</v>
      </c>
      <c r="AE262" s="5">
        <v>368742</v>
      </c>
      <c r="AF262" t="s">
        <v>205</v>
      </c>
      <c r="AG262" t="s">
        <v>5</v>
      </c>
      <c r="AH262" t="s">
        <v>5</v>
      </c>
      <c r="AI262" t="s">
        <v>5</v>
      </c>
      <c r="AJ262" t="s">
        <v>95</v>
      </c>
      <c r="AK262" t="s">
        <v>22</v>
      </c>
      <c r="AL262" t="s">
        <v>17</v>
      </c>
      <c r="AM262" t="s">
        <v>18</v>
      </c>
    </row>
    <row r="263" spans="1:39" ht="14.1" hidden="1" customHeight="1" x14ac:dyDescent="0.2">
      <c r="A263" t="s">
        <v>306</v>
      </c>
      <c r="B263" t="s">
        <v>1</v>
      </c>
      <c r="C263" t="s">
        <v>2</v>
      </c>
      <c r="D263" t="s">
        <v>3</v>
      </c>
      <c r="E263" t="s">
        <v>4</v>
      </c>
      <c r="F263" s="2" t="s">
        <v>5</v>
      </c>
      <c r="G263" s="3">
        <v>46033</v>
      </c>
      <c r="H263" t="s">
        <v>6</v>
      </c>
      <c r="I263" t="s">
        <v>5</v>
      </c>
      <c r="J263" t="s">
        <v>7</v>
      </c>
      <c r="K263" t="s">
        <v>8</v>
      </c>
      <c r="L263" t="s">
        <v>5</v>
      </c>
      <c r="M263" t="s">
        <v>9</v>
      </c>
      <c r="N263" t="s">
        <v>5</v>
      </c>
      <c r="O263" t="s">
        <v>5</v>
      </c>
      <c r="P263" t="s">
        <v>10</v>
      </c>
      <c r="Q263" t="s">
        <v>288</v>
      </c>
      <c r="R263" t="s">
        <v>5</v>
      </c>
      <c r="S263" s="4">
        <v>1740750</v>
      </c>
      <c r="T263" t="s">
        <v>12</v>
      </c>
      <c r="U263" s="5">
        <v>1</v>
      </c>
      <c r="V263" t="s">
        <v>13</v>
      </c>
      <c r="W263" s="7">
        <f t="shared" si="4"/>
        <v>1740750</v>
      </c>
      <c r="X263" s="5">
        <v>1</v>
      </c>
      <c r="Y263" s="4">
        <v>0</v>
      </c>
      <c r="Z263" t="s">
        <v>12</v>
      </c>
      <c r="AA263" s="4">
        <v>0</v>
      </c>
      <c r="AB263" s="4">
        <v>0</v>
      </c>
      <c r="AC263" s="5">
        <v>0</v>
      </c>
      <c r="AD263" s="4">
        <v>1740750</v>
      </c>
      <c r="AE263" s="5">
        <v>1740750</v>
      </c>
      <c r="AF263" t="s">
        <v>229</v>
      </c>
      <c r="AG263" t="s">
        <v>5</v>
      </c>
      <c r="AH263" t="s">
        <v>5</v>
      </c>
      <c r="AI263" t="s">
        <v>5</v>
      </c>
      <c r="AJ263" t="s">
        <v>230</v>
      </c>
      <c r="AK263" t="s">
        <v>16</v>
      </c>
      <c r="AL263" t="s">
        <v>17</v>
      </c>
      <c r="AM263" t="s">
        <v>18</v>
      </c>
    </row>
    <row r="264" spans="1:39" ht="14.1" hidden="1" customHeight="1" x14ac:dyDescent="0.2">
      <c r="A264" t="s">
        <v>307</v>
      </c>
      <c r="B264" t="s">
        <v>1</v>
      </c>
      <c r="C264" t="s">
        <v>2</v>
      </c>
      <c r="D264" t="s">
        <v>3</v>
      </c>
      <c r="E264" t="s">
        <v>4</v>
      </c>
      <c r="F264" s="2" t="s">
        <v>5</v>
      </c>
      <c r="G264" s="3">
        <v>46033</v>
      </c>
      <c r="H264" t="s">
        <v>6</v>
      </c>
      <c r="I264" t="s">
        <v>5</v>
      </c>
      <c r="J264" t="s">
        <v>299</v>
      </c>
      <c r="K264" t="s">
        <v>8</v>
      </c>
      <c r="L264" t="s">
        <v>5</v>
      </c>
      <c r="M264" t="s">
        <v>9</v>
      </c>
      <c r="N264" t="s">
        <v>5</v>
      </c>
      <c r="O264" t="s">
        <v>5</v>
      </c>
      <c r="P264" t="s">
        <v>10</v>
      </c>
      <c r="Q264" t="s">
        <v>204</v>
      </c>
      <c r="R264" t="s">
        <v>5</v>
      </c>
      <c r="S264" s="5">
        <v>1</v>
      </c>
      <c r="T264" t="s">
        <v>28</v>
      </c>
      <c r="U264" s="5">
        <v>6704400</v>
      </c>
      <c r="V264" t="s">
        <v>13</v>
      </c>
      <c r="W264" s="7">
        <f t="shared" si="4"/>
        <v>6704400</v>
      </c>
      <c r="X264" s="5">
        <v>1</v>
      </c>
      <c r="Y264" s="5">
        <v>0</v>
      </c>
      <c r="Z264" t="s">
        <v>28</v>
      </c>
      <c r="AA264" s="4">
        <v>0</v>
      </c>
      <c r="AB264" s="5">
        <v>0</v>
      </c>
      <c r="AC264" s="5">
        <v>0</v>
      </c>
      <c r="AD264" s="5">
        <v>1</v>
      </c>
      <c r="AE264" s="5">
        <v>6704400</v>
      </c>
      <c r="AF264" t="s">
        <v>205</v>
      </c>
      <c r="AG264" t="s">
        <v>5</v>
      </c>
      <c r="AH264" t="s">
        <v>5</v>
      </c>
      <c r="AI264" t="s">
        <v>5</v>
      </c>
      <c r="AJ264" t="s">
        <v>95</v>
      </c>
      <c r="AK264" t="s">
        <v>16</v>
      </c>
      <c r="AL264" t="s">
        <v>17</v>
      </c>
      <c r="AM264" t="s">
        <v>18</v>
      </c>
    </row>
    <row r="265" spans="1:39" ht="14.1" hidden="1" customHeight="1" x14ac:dyDescent="0.2">
      <c r="A265" t="s">
        <v>307</v>
      </c>
      <c r="B265" t="s">
        <v>19</v>
      </c>
      <c r="C265" t="s">
        <v>2</v>
      </c>
      <c r="D265" t="s">
        <v>3</v>
      </c>
      <c r="E265" t="s">
        <v>4</v>
      </c>
      <c r="F265" s="2" t="s">
        <v>5</v>
      </c>
      <c r="G265" s="3">
        <v>46033</v>
      </c>
      <c r="H265" t="s">
        <v>6</v>
      </c>
      <c r="I265" t="s">
        <v>5</v>
      </c>
      <c r="J265" t="s">
        <v>20</v>
      </c>
      <c r="K265" t="s">
        <v>21</v>
      </c>
      <c r="L265" t="s">
        <v>5</v>
      </c>
      <c r="M265" t="s">
        <v>9</v>
      </c>
      <c r="N265" t="s">
        <v>5</v>
      </c>
      <c r="O265" t="s">
        <v>5</v>
      </c>
      <c r="P265" t="s">
        <v>10</v>
      </c>
      <c r="Q265" t="s">
        <v>204</v>
      </c>
      <c r="R265" t="s">
        <v>5</v>
      </c>
      <c r="S265" s="4">
        <v>368742</v>
      </c>
      <c r="T265" t="s">
        <v>12</v>
      </c>
      <c r="U265" s="5">
        <v>1</v>
      </c>
      <c r="V265" t="s">
        <v>13</v>
      </c>
      <c r="W265" s="7">
        <f t="shared" si="4"/>
        <v>368742</v>
      </c>
      <c r="X265" s="5">
        <v>1</v>
      </c>
      <c r="Y265" s="4">
        <v>0</v>
      </c>
      <c r="Z265" t="s">
        <v>12</v>
      </c>
      <c r="AA265" s="4">
        <v>0</v>
      </c>
      <c r="AB265" s="4">
        <v>0</v>
      </c>
      <c r="AC265" s="5">
        <v>0</v>
      </c>
      <c r="AD265" s="4">
        <v>368742</v>
      </c>
      <c r="AE265" s="5">
        <v>368742</v>
      </c>
      <c r="AF265" t="s">
        <v>205</v>
      </c>
      <c r="AG265" t="s">
        <v>5</v>
      </c>
      <c r="AH265" t="s">
        <v>5</v>
      </c>
      <c r="AI265" t="s">
        <v>5</v>
      </c>
      <c r="AJ265" t="s">
        <v>95</v>
      </c>
      <c r="AK265" t="s">
        <v>22</v>
      </c>
      <c r="AL265" t="s">
        <v>17</v>
      </c>
      <c r="AM265" t="s">
        <v>18</v>
      </c>
    </row>
    <row r="266" spans="1:39" ht="14.1" hidden="1" customHeight="1" x14ac:dyDescent="0.2">
      <c r="A266" t="s">
        <v>308</v>
      </c>
      <c r="B266" t="s">
        <v>1</v>
      </c>
      <c r="C266" t="s">
        <v>2</v>
      </c>
      <c r="D266" t="s">
        <v>3</v>
      </c>
      <c r="E266" t="s">
        <v>4</v>
      </c>
      <c r="F266" s="2" t="s">
        <v>5</v>
      </c>
      <c r="G266" s="3">
        <v>46033</v>
      </c>
      <c r="H266" t="s">
        <v>6</v>
      </c>
      <c r="I266" t="s">
        <v>5</v>
      </c>
      <c r="J266" t="s">
        <v>309</v>
      </c>
      <c r="K266" t="s">
        <v>53</v>
      </c>
      <c r="L266" t="s">
        <v>5</v>
      </c>
      <c r="M266" t="s">
        <v>9</v>
      </c>
      <c r="N266" t="s">
        <v>5</v>
      </c>
      <c r="O266" t="s">
        <v>5</v>
      </c>
      <c r="P266" t="s">
        <v>10</v>
      </c>
      <c r="Q266" t="s">
        <v>130</v>
      </c>
      <c r="R266" t="s">
        <v>5</v>
      </c>
      <c r="S266" s="5">
        <v>1</v>
      </c>
      <c r="T266" t="s">
        <v>28</v>
      </c>
      <c r="U266" s="5">
        <v>7731384</v>
      </c>
      <c r="V266" t="s">
        <v>13</v>
      </c>
      <c r="W266" s="7">
        <f t="shared" si="4"/>
        <v>7731384</v>
      </c>
      <c r="X266" s="5">
        <v>1</v>
      </c>
      <c r="Y266" s="5">
        <v>0</v>
      </c>
      <c r="Z266" t="s">
        <v>28</v>
      </c>
      <c r="AA266" s="4">
        <v>0</v>
      </c>
      <c r="AB266" s="5">
        <v>0</v>
      </c>
      <c r="AC266" s="5">
        <v>0</v>
      </c>
      <c r="AD266" s="5">
        <v>1</v>
      </c>
      <c r="AE266" s="5">
        <v>7731384</v>
      </c>
      <c r="AF266" t="s">
        <v>168</v>
      </c>
      <c r="AG266" t="s">
        <v>5</v>
      </c>
      <c r="AH266" t="s">
        <v>5</v>
      </c>
      <c r="AI266" t="s">
        <v>5</v>
      </c>
      <c r="AJ266" t="s">
        <v>30</v>
      </c>
      <c r="AK266" t="s">
        <v>54</v>
      </c>
      <c r="AL266" t="s">
        <v>17</v>
      </c>
      <c r="AM266" t="s">
        <v>18</v>
      </c>
    </row>
    <row r="267" spans="1:39" ht="14.1" hidden="1" customHeight="1" x14ac:dyDescent="0.2">
      <c r="A267" t="s">
        <v>308</v>
      </c>
      <c r="B267" t="s">
        <v>19</v>
      </c>
      <c r="C267" t="s">
        <v>2</v>
      </c>
      <c r="D267" t="s">
        <v>3</v>
      </c>
      <c r="E267" t="s">
        <v>4</v>
      </c>
      <c r="F267" s="2" t="s">
        <v>5</v>
      </c>
      <c r="G267" s="3">
        <v>46033</v>
      </c>
      <c r="H267" t="s">
        <v>6</v>
      </c>
      <c r="I267" t="s">
        <v>5</v>
      </c>
      <c r="J267" t="s">
        <v>310</v>
      </c>
      <c r="K267" t="s">
        <v>53</v>
      </c>
      <c r="L267" t="s">
        <v>5</v>
      </c>
      <c r="M267" t="s">
        <v>9</v>
      </c>
      <c r="N267" t="s">
        <v>5</v>
      </c>
      <c r="O267" t="s">
        <v>5</v>
      </c>
      <c r="P267" t="s">
        <v>10</v>
      </c>
      <c r="Q267" t="s">
        <v>130</v>
      </c>
      <c r="R267" t="s">
        <v>5</v>
      </c>
      <c r="S267" s="5">
        <v>1</v>
      </c>
      <c r="T267" t="s">
        <v>28</v>
      </c>
      <c r="U267" s="5">
        <v>7731384</v>
      </c>
      <c r="V267" t="s">
        <v>13</v>
      </c>
      <c r="W267" s="7">
        <f t="shared" si="4"/>
        <v>7731384</v>
      </c>
      <c r="X267" s="5">
        <v>1</v>
      </c>
      <c r="Y267" s="5">
        <v>0</v>
      </c>
      <c r="Z267" t="s">
        <v>28</v>
      </c>
      <c r="AA267" s="4">
        <v>0</v>
      </c>
      <c r="AB267" s="5">
        <v>0</v>
      </c>
      <c r="AC267" s="5">
        <v>0</v>
      </c>
      <c r="AD267" s="5">
        <v>1</v>
      </c>
      <c r="AE267" s="5">
        <v>7731384</v>
      </c>
      <c r="AF267" t="s">
        <v>168</v>
      </c>
      <c r="AG267" t="s">
        <v>5</v>
      </c>
      <c r="AH267" t="s">
        <v>5</v>
      </c>
      <c r="AI267" t="s">
        <v>5</v>
      </c>
      <c r="AJ267" t="s">
        <v>30</v>
      </c>
      <c r="AK267" t="s">
        <v>54</v>
      </c>
      <c r="AL267" t="s">
        <v>17</v>
      </c>
      <c r="AM267" t="s">
        <v>18</v>
      </c>
    </row>
    <row r="268" spans="1:39" ht="14.1" hidden="1" customHeight="1" x14ac:dyDescent="0.2">
      <c r="A268" t="s">
        <v>308</v>
      </c>
      <c r="B268" t="s">
        <v>34</v>
      </c>
      <c r="C268" t="s">
        <v>2</v>
      </c>
      <c r="D268" t="s">
        <v>3</v>
      </c>
      <c r="E268" t="s">
        <v>4</v>
      </c>
      <c r="F268" s="2" t="s">
        <v>5</v>
      </c>
      <c r="G268" s="3">
        <v>46033</v>
      </c>
      <c r="H268" t="s">
        <v>6</v>
      </c>
      <c r="I268" t="s">
        <v>5</v>
      </c>
      <c r="J268" t="s">
        <v>311</v>
      </c>
      <c r="K268" t="s">
        <v>53</v>
      </c>
      <c r="L268" t="s">
        <v>5</v>
      </c>
      <c r="M268" t="s">
        <v>9</v>
      </c>
      <c r="N268" t="s">
        <v>5</v>
      </c>
      <c r="O268" t="s">
        <v>5</v>
      </c>
      <c r="P268" t="s">
        <v>10</v>
      </c>
      <c r="Q268" t="s">
        <v>130</v>
      </c>
      <c r="R268" t="s">
        <v>5</v>
      </c>
      <c r="S268" s="5">
        <v>1</v>
      </c>
      <c r="T268" t="s">
        <v>28</v>
      </c>
      <c r="U268" s="5">
        <v>8465170</v>
      </c>
      <c r="V268" t="s">
        <v>13</v>
      </c>
      <c r="W268" s="7">
        <f t="shared" si="4"/>
        <v>8465170</v>
      </c>
      <c r="X268" s="5">
        <v>1</v>
      </c>
      <c r="Y268" s="5">
        <v>0</v>
      </c>
      <c r="Z268" t="s">
        <v>28</v>
      </c>
      <c r="AA268" s="4">
        <v>0</v>
      </c>
      <c r="AB268" s="5">
        <v>0</v>
      </c>
      <c r="AC268" s="5">
        <v>0</v>
      </c>
      <c r="AD268" s="5">
        <v>1</v>
      </c>
      <c r="AE268" s="5">
        <v>8465170</v>
      </c>
      <c r="AF268" t="s">
        <v>168</v>
      </c>
      <c r="AG268" t="s">
        <v>5</v>
      </c>
      <c r="AH268" t="s">
        <v>5</v>
      </c>
      <c r="AI268" t="s">
        <v>5</v>
      </c>
      <c r="AJ268" t="s">
        <v>30</v>
      </c>
      <c r="AK268" t="s">
        <v>54</v>
      </c>
      <c r="AL268" t="s">
        <v>17</v>
      </c>
      <c r="AM268" t="s">
        <v>18</v>
      </c>
    </row>
    <row r="269" spans="1:39" ht="14.1" hidden="1" customHeight="1" x14ac:dyDescent="0.2">
      <c r="A269" t="s">
        <v>308</v>
      </c>
      <c r="B269" t="s">
        <v>36</v>
      </c>
      <c r="C269" t="s">
        <v>2</v>
      </c>
      <c r="D269" t="s">
        <v>3</v>
      </c>
      <c r="E269" t="s">
        <v>4</v>
      </c>
      <c r="F269" s="2" t="s">
        <v>5</v>
      </c>
      <c r="G269" s="3">
        <v>46033</v>
      </c>
      <c r="H269" t="s">
        <v>6</v>
      </c>
      <c r="I269" t="s">
        <v>5</v>
      </c>
      <c r="J269" t="s">
        <v>312</v>
      </c>
      <c r="K269" t="s">
        <v>8</v>
      </c>
      <c r="L269" t="s">
        <v>5</v>
      </c>
      <c r="M269" t="s">
        <v>9</v>
      </c>
      <c r="N269" t="s">
        <v>5</v>
      </c>
      <c r="O269" t="s">
        <v>5</v>
      </c>
      <c r="P269" t="s">
        <v>10</v>
      </c>
      <c r="Q269" t="s">
        <v>130</v>
      </c>
      <c r="R269" t="s">
        <v>5</v>
      </c>
      <c r="S269" s="5">
        <v>1</v>
      </c>
      <c r="T269" t="s">
        <v>28</v>
      </c>
      <c r="U269" s="5">
        <v>7368573</v>
      </c>
      <c r="V269" t="s">
        <v>13</v>
      </c>
      <c r="W269" s="7">
        <f t="shared" si="4"/>
        <v>7368573</v>
      </c>
      <c r="X269" s="5">
        <v>1</v>
      </c>
      <c r="Y269" s="5">
        <v>0</v>
      </c>
      <c r="Z269" t="s">
        <v>28</v>
      </c>
      <c r="AA269" s="4">
        <v>0</v>
      </c>
      <c r="AB269" s="5">
        <v>0</v>
      </c>
      <c r="AC269" s="5">
        <v>0</v>
      </c>
      <c r="AD269" s="5">
        <v>1</v>
      </c>
      <c r="AE269" s="5">
        <v>7368573</v>
      </c>
      <c r="AF269" t="s">
        <v>168</v>
      </c>
      <c r="AG269" t="s">
        <v>5</v>
      </c>
      <c r="AH269" t="s">
        <v>5</v>
      </c>
      <c r="AI269" t="s">
        <v>5</v>
      </c>
      <c r="AJ269" t="s">
        <v>30</v>
      </c>
      <c r="AK269" t="s">
        <v>16</v>
      </c>
      <c r="AL269" t="s">
        <v>17</v>
      </c>
      <c r="AM269" t="s">
        <v>18</v>
      </c>
    </row>
    <row r="270" spans="1:39" ht="14.1" hidden="1" customHeight="1" x14ac:dyDescent="0.2">
      <c r="A270" t="s">
        <v>308</v>
      </c>
      <c r="B270" t="s">
        <v>38</v>
      </c>
      <c r="C270" t="s">
        <v>2</v>
      </c>
      <c r="D270" t="s">
        <v>3</v>
      </c>
      <c r="E270" t="s">
        <v>4</v>
      </c>
      <c r="F270" s="2" t="s">
        <v>5</v>
      </c>
      <c r="G270" s="3">
        <v>46033</v>
      </c>
      <c r="H270" t="s">
        <v>6</v>
      </c>
      <c r="I270" t="s">
        <v>5</v>
      </c>
      <c r="J270" t="s">
        <v>313</v>
      </c>
      <c r="K270" t="s">
        <v>8</v>
      </c>
      <c r="L270" t="s">
        <v>5</v>
      </c>
      <c r="M270" t="s">
        <v>9</v>
      </c>
      <c r="N270" t="s">
        <v>5</v>
      </c>
      <c r="O270" t="s">
        <v>5</v>
      </c>
      <c r="P270" t="s">
        <v>10</v>
      </c>
      <c r="Q270" t="s">
        <v>130</v>
      </c>
      <c r="R270" t="s">
        <v>5</v>
      </c>
      <c r="S270" s="5">
        <v>1</v>
      </c>
      <c r="T270" t="s">
        <v>28</v>
      </c>
      <c r="U270" s="5">
        <v>7368573</v>
      </c>
      <c r="V270" t="s">
        <v>13</v>
      </c>
      <c r="W270" s="7">
        <f t="shared" si="4"/>
        <v>7368573</v>
      </c>
      <c r="X270" s="5">
        <v>1</v>
      </c>
      <c r="Y270" s="5">
        <v>0</v>
      </c>
      <c r="Z270" t="s">
        <v>28</v>
      </c>
      <c r="AA270" s="4">
        <v>0</v>
      </c>
      <c r="AB270" s="5">
        <v>0</v>
      </c>
      <c r="AC270" s="5">
        <v>0</v>
      </c>
      <c r="AD270" s="5">
        <v>1</v>
      </c>
      <c r="AE270" s="5">
        <v>7368573</v>
      </c>
      <c r="AF270" t="s">
        <v>168</v>
      </c>
      <c r="AG270" t="s">
        <v>5</v>
      </c>
      <c r="AH270" t="s">
        <v>5</v>
      </c>
      <c r="AI270" t="s">
        <v>5</v>
      </c>
      <c r="AJ270" t="s">
        <v>30</v>
      </c>
      <c r="AK270" t="s">
        <v>16</v>
      </c>
      <c r="AL270" t="s">
        <v>17</v>
      </c>
      <c r="AM270" t="s">
        <v>18</v>
      </c>
    </row>
    <row r="271" spans="1:39" ht="14.1" hidden="1" customHeight="1" x14ac:dyDescent="0.2">
      <c r="A271" t="s">
        <v>308</v>
      </c>
      <c r="B271" t="s">
        <v>40</v>
      </c>
      <c r="C271" t="s">
        <v>2</v>
      </c>
      <c r="D271" t="s">
        <v>3</v>
      </c>
      <c r="E271" t="s">
        <v>4</v>
      </c>
      <c r="F271" s="2" t="s">
        <v>5</v>
      </c>
      <c r="G271" s="3">
        <v>46033</v>
      </c>
      <c r="H271" t="s">
        <v>6</v>
      </c>
      <c r="I271" t="s">
        <v>5</v>
      </c>
      <c r="J271" t="s">
        <v>314</v>
      </c>
      <c r="K271" t="s">
        <v>8</v>
      </c>
      <c r="L271" t="s">
        <v>5</v>
      </c>
      <c r="M271" t="s">
        <v>9</v>
      </c>
      <c r="N271" t="s">
        <v>5</v>
      </c>
      <c r="O271" t="s">
        <v>5</v>
      </c>
      <c r="P271" t="s">
        <v>10</v>
      </c>
      <c r="Q271" t="s">
        <v>130</v>
      </c>
      <c r="R271" t="s">
        <v>5</v>
      </c>
      <c r="S271" s="5">
        <v>1</v>
      </c>
      <c r="T271" t="s">
        <v>28</v>
      </c>
      <c r="U271" s="5">
        <v>7368573</v>
      </c>
      <c r="V271" t="s">
        <v>13</v>
      </c>
      <c r="W271" s="7">
        <f t="shared" si="4"/>
        <v>7368573</v>
      </c>
      <c r="X271" s="5">
        <v>1</v>
      </c>
      <c r="Y271" s="5">
        <v>0</v>
      </c>
      <c r="Z271" t="s">
        <v>28</v>
      </c>
      <c r="AA271" s="4">
        <v>0</v>
      </c>
      <c r="AB271" s="5">
        <v>0</v>
      </c>
      <c r="AC271" s="5">
        <v>0</v>
      </c>
      <c r="AD271" s="5">
        <v>1</v>
      </c>
      <c r="AE271" s="5">
        <v>7368573</v>
      </c>
      <c r="AF271" t="s">
        <v>168</v>
      </c>
      <c r="AG271" t="s">
        <v>5</v>
      </c>
      <c r="AH271" t="s">
        <v>5</v>
      </c>
      <c r="AI271" t="s">
        <v>5</v>
      </c>
      <c r="AJ271" t="s">
        <v>30</v>
      </c>
      <c r="AK271" t="s">
        <v>16</v>
      </c>
      <c r="AL271" t="s">
        <v>17</v>
      </c>
      <c r="AM271" t="s">
        <v>18</v>
      </c>
    </row>
    <row r="272" spans="1:39" ht="14.1" hidden="1" customHeight="1" x14ac:dyDescent="0.2">
      <c r="A272" t="s">
        <v>308</v>
      </c>
      <c r="B272" t="s">
        <v>42</v>
      </c>
      <c r="C272" t="s">
        <v>2</v>
      </c>
      <c r="D272" t="s">
        <v>3</v>
      </c>
      <c r="E272" t="s">
        <v>4</v>
      </c>
      <c r="F272" s="2" t="s">
        <v>5</v>
      </c>
      <c r="G272" s="3">
        <v>46033</v>
      </c>
      <c r="H272" t="s">
        <v>6</v>
      </c>
      <c r="I272" t="s">
        <v>5</v>
      </c>
      <c r="J272" t="s">
        <v>315</v>
      </c>
      <c r="K272" t="s">
        <v>8</v>
      </c>
      <c r="L272" t="s">
        <v>5</v>
      </c>
      <c r="M272" t="s">
        <v>9</v>
      </c>
      <c r="N272" t="s">
        <v>5</v>
      </c>
      <c r="O272" t="s">
        <v>5</v>
      </c>
      <c r="P272" t="s">
        <v>10</v>
      </c>
      <c r="Q272" t="s">
        <v>130</v>
      </c>
      <c r="R272" t="s">
        <v>5</v>
      </c>
      <c r="S272" s="5">
        <v>1</v>
      </c>
      <c r="T272" t="s">
        <v>28</v>
      </c>
      <c r="U272" s="5">
        <v>7368573</v>
      </c>
      <c r="V272" t="s">
        <v>13</v>
      </c>
      <c r="W272" s="7">
        <f t="shared" si="4"/>
        <v>7368573</v>
      </c>
      <c r="X272" s="5">
        <v>1</v>
      </c>
      <c r="Y272" s="5">
        <v>0</v>
      </c>
      <c r="Z272" t="s">
        <v>28</v>
      </c>
      <c r="AA272" s="4">
        <v>0</v>
      </c>
      <c r="AB272" s="5">
        <v>0</v>
      </c>
      <c r="AC272" s="5">
        <v>0</v>
      </c>
      <c r="AD272" s="5">
        <v>1</v>
      </c>
      <c r="AE272" s="5">
        <v>7368573</v>
      </c>
      <c r="AF272" t="s">
        <v>168</v>
      </c>
      <c r="AG272" t="s">
        <v>5</v>
      </c>
      <c r="AH272" t="s">
        <v>5</v>
      </c>
      <c r="AI272" t="s">
        <v>5</v>
      </c>
      <c r="AJ272" t="s">
        <v>30</v>
      </c>
      <c r="AK272" t="s">
        <v>16</v>
      </c>
      <c r="AL272" t="s">
        <v>17</v>
      </c>
      <c r="AM272" t="s">
        <v>18</v>
      </c>
    </row>
    <row r="273" spans="1:39" ht="14.1" hidden="1" customHeight="1" x14ac:dyDescent="0.2">
      <c r="A273" t="s">
        <v>308</v>
      </c>
      <c r="B273" t="s">
        <v>44</v>
      </c>
      <c r="C273" t="s">
        <v>2</v>
      </c>
      <c r="D273" t="s">
        <v>3</v>
      </c>
      <c r="E273" t="s">
        <v>4</v>
      </c>
      <c r="F273" s="2" t="s">
        <v>5</v>
      </c>
      <c r="G273" s="3">
        <v>46033</v>
      </c>
      <c r="H273" t="s">
        <v>6</v>
      </c>
      <c r="I273" t="s">
        <v>5</v>
      </c>
      <c r="J273" t="s">
        <v>316</v>
      </c>
      <c r="K273" t="s">
        <v>8</v>
      </c>
      <c r="L273" t="s">
        <v>5</v>
      </c>
      <c r="M273" t="s">
        <v>9</v>
      </c>
      <c r="N273" t="s">
        <v>5</v>
      </c>
      <c r="O273" t="s">
        <v>5</v>
      </c>
      <c r="P273" t="s">
        <v>10</v>
      </c>
      <c r="Q273" t="s">
        <v>130</v>
      </c>
      <c r="R273" t="s">
        <v>5</v>
      </c>
      <c r="S273" s="5">
        <v>1</v>
      </c>
      <c r="T273" t="s">
        <v>28</v>
      </c>
      <c r="U273" s="5">
        <v>10712492</v>
      </c>
      <c r="V273" t="s">
        <v>13</v>
      </c>
      <c r="W273" s="7">
        <f t="shared" si="4"/>
        <v>10712492</v>
      </c>
      <c r="X273" s="5">
        <v>1</v>
      </c>
      <c r="Y273" s="5">
        <v>0</v>
      </c>
      <c r="Z273" t="s">
        <v>28</v>
      </c>
      <c r="AA273" s="4">
        <v>0</v>
      </c>
      <c r="AB273" s="5">
        <v>0</v>
      </c>
      <c r="AC273" s="5">
        <v>0</v>
      </c>
      <c r="AD273" s="5">
        <v>1</v>
      </c>
      <c r="AE273" s="5">
        <v>10712492</v>
      </c>
      <c r="AF273" t="s">
        <v>168</v>
      </c>
      <c r="AG273" t="s">
        <v>5</v>
      </c>
      <c r="AH273" t="s">
        <v>5</v>
      </c>
      <c r="AI273" t="s">
        <v>5</v>
      </c>
      <c r="AJ273" t="s">
        <v>30</v>
      </c>
      <c r="AK273" t="s">
        <v>16</v>
      </c>
      <c r="AL273" t="s">
        <v>17</v>
      </c>
      <c r="AM273" t="s">
        <v>18</v>
      </c>
    </row>
    <row r="274" spans="1:39" ht="14.1" hidden="1" customHeight="1" x14ac:dyDescent="0.2">
      <c r="A274" t="s">
        <v>308</v>
      </c>
      <c r="B274" t="s">
        <v>45</v>
      </c>
      <c r="C274" t="s">
        <v>2</v>
      </c>
      <c r="D274" t="s">
        <v>3</v>
      </c>
      <c r="E274" t="s">
        <v>4</v>
      </c>
      <c r="F274" s="2" t="s">
        <v>5</v>
      </c>
      <c r="G274" s="3">
        <v>46033</v>
      </c>
      <c r="H274" t="s">
        <v>6</v>
      </c>
      <c r="I274" t="s">
        <v>5</v>
      </c>
      <c r="J274" t="s">
        <v>317</v>
      </c>
      <c r="K274" t="s">
        <v>8</v>
      </c>
      <c r="L274" t="s">
        <v>5</v>
      </c>
      <c r="M274" t="s">
        <v>9</v>
      </c>
      <c r="N274" t="s">
        <v>5</v>
      </c>
      <c r="O274" t="s">
        <v>5</v>
      </c>
      <c r="P274" t="s">
        <v>10</v>
      </c>
      <c r="Q274" t="s">
        <v>130</v>
      </c>
      <c r="R274" t="s">
        <v>5</v>
      </c>
      <c r="S274" s="5">
        <v>1</v>
      </c>
      <c r="T274" t="s">
        <v>28</v>
      </c>
      <c r="U274" s="5">
        <v>10712492</v>
      </c>
      <c r="V274" t="s">
        <v>13</v>
      </c>
      <c r="W274" s="7">
        <f t="shared" si="4"/>
        <v>10712492</v>
      </c>
      <c r="X274" s="5">
        <v>1</v>
      </c>
      <c r="Y274" s="5">
        <v>0</v>
      </c>
      <c r="Z274" t="s">
        <v>28</v>
      </c>
      <c r="AA274" s="4">
        <v>0</v>
      </c>
      <c r="AB274" s="5">
        <v>0</v>
      </c>
      <c r="AC274" s="5">
        <v>0</v>
      </c>
      <c r="AD274" s="5">
        <v>1</v>
      </c>
      <c r="AE274" s="5">
        <v>10712492</v>
      </c>
      <c r="AF274" t="s">
        <v>168</v>
      </c>
      <c r="AG274" t="s">
        <v>5</v>
      </c>
      <c r="AH274" t="s">
        <v>5</v>
      </c>
      <c r="AI274" t="s">
        <v>5</v>
      </c>
      <c r="AJ274" t="s">
        <v>30</v>
      </c>
      <c r="AK274" t="s">
        <v>16</v>
      </c>
      <c r="AL274" t="s">
        <v>17</v>
      </c>
      <c r="AM274" t="s">
        <v>18</v>
      </c>
    </row>
    <row r="275" spans="1:39" ht="14.1" hidden="1" customHeight="1" x14ac:dyDescent="0.2">
      <c r="A275" t="s">
        <v>308</v>
      </c>
      <c r="B275" t="s">
        <v>47</v>
      </c>
      <c r="C275" t="s">
        <v>2</v>
      </c>
      <c r="D275" t="s">
        <v>3</v>
      </c>
      <c r="E275" t="s">
        <v>4</v>
      </c>
      <c r="F275" s="2" t="s">
        <v>5</v>
      </c>
      <c r="G275" s="3">
        <v>46033</v>
      </c>
      <c r="H275" t="s">
        <v>6</v>
      </c>
      <c r="I275" t="s">
        <v>5</v>
      </c>
      <c r="J275" t="s">
        <v>318</v>
      </c>
      <c r="K275" t="s">
        <v>8</v>
      </c>
      <c r="L275" t="s">
        <v>5</v>
      </c>
      <c r="M275" t="s">
        <v>9</v>
      </c>
      <c r="N275" t="s">
        <v>5</v>
      </c>
      <c r="O275" t="s">
        <v>5</v>
      </c>
      <c r="P275" t="s">
        <v>10</v>
      </c>
      <c r="Q275" t="s">
        <v>130</v>
      </c>
      <c r="R275" t="s">
        <v>5</v>
      </c>
      <c r="S275" s="5">
        <v>1</v>
      </c>
      <c r="T275" t="s">
        <v>28</v>
      </c>
      <c r="U275" s="5">
        <v>10712492</v>
      </c>
      <c r="V275" t="s">
        <v>13</v>
      </c>
      <c r="W275" s="7">
        <f t="shared" si="4"/>
        <v>10712492</v>
      </c>
      <c r="X275" s="5">
        <v>1</v>
      </c>
      <c r="Y275" s="5">
        <v>0</v>
      </c>
      <c r="Z275" t="s">
        <v>28</v>
      </c>
      <c r="AA275" s="4">
        <v>0</v>
      </c>
      <c r="AB275" s="5">
        <v>0</v>
      </c>
      <c r="AC275" s="5">
        <v>0</v>
      </c>
      <c r="AD275" s="5">
        <v>1</v>
      </c>
      <c r="AE275" s="5">
        <v>10712492</v>
      </c>
      <c r="AF275" t="s">
        <v>168</v>
      </c>
      <c r="AG275" t="s">
        <v>5</v>
      </c>
      <c r="AH275" t="s">
        <v>5</v>
      </c>
      <c r="AI275" t="s">
        <v>5</v>
      </c>
      <c r="AJ275" t="s">
        <v>30</v>
      </c>
      <c r="AK275" t="s">
        <v>16</v>
      </c>
      <c r="AL275" t="s">
        <v>17</v>
      </c>
      <c r="AM275" t="s">
        <v>18</v>
      </c>
    </row>
    <row r="276" spans="1:39" ht="14.1" hidden="1" customHeight="1" x14ac:dyDescent="0.2">
      <c r="A276" t="s">
        <v>308</v>
      </c>
      <c r="B276" t="s">
        <v>49</v>
      </c>
      <c r="C276" t="s">
        <v>2</v>
      </c>
      <c r="D276" t="s">
        <v>3</v>
      </c>
      <c r="E276" t="s">
        <v>4</v>
      </c>
      <c r="F276" s="2" t="s">
        <v>5</v>
      </c>
      <c r="G276" s="3">
        <v>46033</v>
      </c>
      <c r="H276" t="s">
        <v>6</v>
      </c>
      <c r="I276" t="s">
        <v>5</v>
      </c>
      <c r="J276" t="s">
        <v>319</v>
      </c>
      <c r="K276" t="s">
        <v>53</v>
      </c>
      <c r="L276" t="s">
        <v>5</v>
      </c>
      <c r="M276" t="s">
        <v>9</v>
      </c>
      <c r="N276" t="s">
        <v>5</v>
      </c>
      <c r="O276" t="s">
        <v>5</v>
      </c>
      <c r="P276" t="s">
        <v>10</v>
      </c>
      <c r="Q276" t="s">
        <v>130</v>
      </c>
      <c r="R276" t="s">
        <v>5</v>
      </c>
      <c r="S276" s="5">
        <v>1</v>
      </c>
      <c r="T276" t="s">
        <v>28</v>
      </c>
      <c r="U276" s="5">
        <v>7675119</v>
      </c>
      <c r="V276" t="s">
        <v>13</v>
      </c>
      <c r="W276" s="7">
        <f t="shared" si="4"/>
        <v>7675119</v>
      </c>
      <c r="X276" s="5">
        <v>1</v>
      </c>
      <c r="Y276" s="5">
        <v>0</v>
      </c>
      <c r="Z276" t="s">
        <v>28</v>
      </c>
      <c r="AA276" s="4">
        <v>0</v>
      </c>
      <c r="AB276" s="5">
        <v>0</v>
      </c>
      <c r="AC276" s="5">
        <v>0</v>
      </c>
      <c r="AD276" s="5">
        <v>1</v>
      </c>
      <c r="AE276" s="5">
        <v>7675119</v>
      </c>
      <c r="AF276" t="s">
        <v>168</v>
      </c>
      <c r="AG276" t="s">
        <v>5</v>
      </c>
      <c r="AH276" t="s">
        <v>5</v>
      </c>
      <c r="AI276" t="s">
        <v>5</v>
      </c>
      <c r="AJ276" t="s">
        <v>30</v>
      </c>
      <c r="AK276" t="s">
        <v>54</v>
      </c>
      <c r="AL276" t="s">
        <v>17</v>
      </c>
      <c r="AM276" t="s">
        <v>18</v>
      </c>
    </row>
    <row r="277" spans="1:39" ht="14.1" hidden="1" customHeight="1" x14ac:dyDescent="0.2">
      <c r="A277" t="s">
        <v>308</v>
      </c>
      <c r="B277" t="s">
        <v>151</v>
      </c>
      <c r="C277" t="s">
        <v>2</v>
      </c>
      <c r="D277" t="s">
        <v>3</v>
      </c>
      <c r="E277" t="s">
        <v>4</v>
      </c>
      <c r="F277" s="2" t="s">
        <v>5</v>
      </c>
      <c r="G277" s="3">
        <v>46033</v>
      </c>
      <c r="H277" t="s">
        <v>6</v>
      </c>
      <c r="I277" t="s">
        <v>5</v>
      </c>
      <c r="J277" t="s">
        <v>320</v>
      </c>
      <c r="K277" t="s">
        <v>53</v>
      </c>
      <c r="L277" t="s">
        <v>5</v>
      </c>
      <c r="M277" t="s">
        <v>9</v>
      </c>
      <c r="N277" t="s">
        <v>5</v>
      </c>
      <c r="O277" t="s">
        <v>5</v>
      </c>
      <c r="P277" t="s">
        <v>10</v>
      </c>
      <c r="Q277" t="s">
        <v>130</v>
      </c>
      <c r="R277" t="s">
        <v>5</v>
      </c>
      <c r="S277" s="5">
        <v>1</v>
      </c>
      <c r="T277" t="s">
        <v>28</v>
      </c>
      <c r="U277" s="5">
        <v>7675119</v>
      </c>
      <c r="V277" t="s">
        <v>13</v>
      </c>
      <c r="W277" s="7">
        <f t="shared" si="4"/>
        <v>7675119</v>
      </c>
      <c r="X277" s="5">
        <v>1</v>
      </c>
      <c r="Y277" s="5">
        <v>0</v>
      </c>
      <c r="Z277" t="s">
        <v>28</v>
      </c>
      <c r="AA277" s="4">
        <v>0</v>
      </c>
      <c r="AB277" s="5">
        <v>0</v>
      </c>
      <c r="AC277" s="5">
        <v>0</v>
      </c>
      <c r="AD277" s="5">
        <v>1</v>
      </c>
      <c r="AE277" s="5">
        <v>7675119</v>
      </c>
      <c r="AF277" t="s">
        <v>168</v>
      </c>
      <c r="AG277" t="s">
        <v>5</v>
      </c>
      <c r="AH277" t="s">
        <v>5</v>
      </c>
      <c r="AI277" t="s">
        <v>5</v>
      </c>
      <c r="AJ277" t="s">
        <v>30</v>
      </c>
      <c r="AK277" t="s">
        <v>54</v>
      </c>
      <c r="AL277" t="s">
        <v>17</v>
      </c>
      <c r="AM277" t="s">
        <v>18</v>
      </c>
    </row>
    <row r="278" spans="1:39" ht="14.1" hidden="1" customHeight="1" x14ac:dyDescent="0.2">
      <c r="A278" t="s">
        <v>308</v>
      </c>
      <c r="B278" t="s">
        <v>153</v>
      </c>
      <c r="C278" t="s">
        <v>2</v>
      </c>
      <c r="D278" t="s">
        <v>3</v>
      </c>
      <c r="E278" t="s">
        <v>4</v>
      </c>
      <c r="F278" s="2" t="s">
        <v>5</v>
      </c>
      <c r="G278" s="3">
        <v>46033</v>
      </c>
      <c r="H278" t="s">
        <v>6</v>
      </c>
      <c r="I278" t="s">
        <v>5</v>
      </c>
      <c r="J278" t="s">
        <v>320</v>
      </c>
      <c r="K278" t="s">
        <v>53</v>
      </c>
      <c r="L278" t="s">
        <v>5</v>
      </c>
      <c r="M278" t="s">
        <v>9</v>
      </c>
      <c r="N278" t="s">
        <v>5</v>
      </c>
      <c r="O278" t="s">
        <v>5</v>
      </c>
      <c r="P278" t="s">
        <v>10</v>
      </c>
      <c r="Q278" t="s">
        <v>130</v>
      </c>
      <c r="R278" t="s">
        <v>5</v>
      </c>
      <c r="S278" s="5">
        <v>1</v>
      </c>
      <c r="T278" t="s">
        <v>28</v>
      </c>
      <c r="U278" s="5">
        <v>7675119</v>
      </c>
      <c r="V278" t="s">
        <v>13</v>
      </c>
      <c r="W278" s="7">
        <f t="shared" si="4"/>
        <v>7675119</v>
      </c>
      <c r="X278" s="5">
        <v>1</v>
      </c>
      <c r="Y278" s="5">
        <v>0</v>
      </c>
      <c r="Z278" t="s">
        <v>28</v>
      </c>
      <c r="AA278" s="4">
        <v>0</v>
      </c>
      <c r="AB278" s="5">
        <v>0</v>
      </c>
      <c r="AC278" s="5">
        <v>0</v>
      </c>
      <c r="AD278" s="5">
        <v>1</v>
      </c>
      <c r="AE278" s="5">
        <v>7675119</v>
      </c>
      <c r="AF278" t="s">
        <v>168</v>
      </c>
      <c r="AG278" t="s">
        <v>5</v>
      </c>
      <c r="AH278" t="s">
        <v>5</v>
      </c>
      <c r="AI278" t="s">
        <v>5</v>
      </c>
      <c r="AJ278" t="s">
        <v>30</v>
      </c>
      <c r="AK278" t="s">
        <v>54</v>
      </c>
      <c r="AL278" t="s">
        <v>17</v>
      </c>
      <c r="AM278" t="s">
        <v>18</v>
      </c>
    </row>
    <row r="279" spans="1:39" ht="14.1" hidden="1" customHeight="1" x14ac:dyDescent="0.2">
      <c r="A279" t="s">
        <v>308</v>
      </c>
      <c r="B279" t="s">
        <v>155</v>
      </c>
      <c r="C279" t="s">
        <v>2</v>
      </c>
      <c r="D279" t="s">
        <v>3</v>
      </c>
      <c r="E279" t="s">
        <v>4</v>
      </c>
      <c r="F279" s="2" t="s">
        <v>5</v>
      </c>
      <c r="G279" s="3">
        <v>46033</v>
      </c>
      <c r="H279" t="s">
        <v>6</v>
      </c>
      <c r="I279" t="s">
        <v>5</v>
      </c>
      <c r="J279" t="s">
        <v>319</v>
      </c>
      <c r="K279" t="s">
        <v>53</v>
      </c>
      <c r="L279" t="s">
        <v>5</v>
      </c>
      <c r="M279" t="s">
        <v>9</v>
      </c>
      <c r="N279" t="s">
        <v>5</v>
      </c>
      <c r="O279" t="s">
        <v>5</v>
      </c>
      <c r="P279" t="s">
        <v>10</v>
      </c>
      <c r="Q279" t="s">
        <v>130</v>
      </c>
      <c r="R279" t="s">
        <v>5</v>
      </c>
      <c r="S279" s="5">
        <v>1</v>
      </c>
      <c r="T279" t="s">
        <v>28</v>
      </c>
      <c r="U279" s="5">
        <v>7675119</v>
      </c>
      <c r="V279" t="s">
        <v>13</v>
      </c>
      <c r="W279" s="7">
        <f t="shared" si="4"/>
        <v>7675119</v>
      </c>
      <c r="X279" s="5">
        <v>1</v>
      </c>
      <c r="Y279" s="5">
        <v>0</v>
      </c>
      <c r="Z279" t="s">
        <v>28</v>
      </c>
      <c r="AA279" s="4">
        <v>0</v>
      </c>
      <c r="AB279" s="5">
        <v>0</v>
      </c>
      <c r="AC279" s="5">
        <v>0</v>
      </c>
      <c r="AD279" s="5">
        <v>1</v>
      </c>
      <c r="AE279" s="5">
        <v>7675119</v>
      </c>
      <c r="AF279" t="s">
        <v>168</v>
      </c>
      <c r="AG279" t="s">
        <v>5</v>
      </c>
      <c r="AH279" t="s">
        <v>5</v>
      </c>
      <c r="AI279" t="s">
        <v>5</v>
      </c>
      <c r="AJ279" t="s">
        <v>30</v>
      </c>
      <c r="AK279" t="s">
        <v>54</v>
      </c>
      <c r="AL279" t="s">
        <v>17</v>
      </c>
      <c r="AM279" t="s">
        <v>18</v>
      </c>
    </row>
    <row r="280" spans="1:39" ht="14.1" hidden="1" customHeight="1" x14ac:dyDescent="0.2">
      <c r="A280" t="s">
        <v>308</v>
      </c>
      <c r="B280" t="s">
        <v>157</v>
      </c>
      <c r="C280" t="s">
        <v>2</v>
      </c>
      <c r="D280" t="s">
        <v>3</v>
      </c>
      <c r="E280" t="s">
        <v>4</v>
      </c>
      <c r="F280" s="2" t="s">
        <v>5</v>
      </c>
      <c r="G280" s="3">
        <v>46033</v>
      </c>
      <c r="H280" t="s">
        <v>6</v>
      </c>
      <c r="I280" t="s">
        <v>5</v>
      </c>
      <c r="J280" t="s">
        <v>321</v>
      </c>
      <c r="K280" t="s">
        <v>8</v>
      </c>
      <c r="L280" t="s">
        <v>5</v>
      </c>
      <c r="M280" t="s">
        <v>9</v>
      </c>
      <c r="N280" t="s">
        <v>5</v>
      </c>
      <c r="O280" t="s">
        <v>5</v>
      </c>
      <c r="P280" t="s">
        <v>10</v>
      </c>
      <c r="Q280" t="s">
        <v>130</v>
      </c>
      <c r="R280" t="s">
        <v>5</v>
      </c>
      <c r="S280" s="5">
        <v>1</v>
      </c>
      <c r="T280" t="s">
        <v>28</v>
      </c>
      <c r="U280" s="5">
        <v>7368573</v>
      </c>
      <c r="V280" t="s">
        <v>13</v>
      </c>
      <c r="W280" s="7">
        <f t="shared" si="4"/>
        <v>7368573</v>
      </c>
      <c r="X280" s="5">
        <v>1</v>
      </c>
      <c r="Y280" s="5">
        <v>0</v>
      </c>
      <c r="Z280" t="s">
        <v>28</v>
      </c>
      <c r="AA280" s="4">
        <v>0</v>
      </c>
      <c r="AB280" s="5">
        <v>0</v>
      </c>
      <c r="AC280" s="5">
        <v>0</v>
      </c>
      <c r="AD280" s="5">
        <v>1</v>
      </c>
      <c r="AE280" s="5">
        <v>7368573</v>
      </c>
      <c r="AF280" t="s">
        <v>168</v>
      </c>
      <c r="AG280" t="s">
        <v>5</v>
      </c>
      <c r="AH280" t="s">
        <v>5</v>
      </c>
      <c r="AI280" t="s">
        <v>5</v>
      </c>
      <c r="AJ280" t="s">
        <v>30</v>
      </c>
      <c r="AK280" t="s">
        <v>16</v>
      </c>
      <c r="AL280" t="s">
        <v>17</v>
      </c>
      <c r="AM280" t="s">
        <v>18</v>
      </c>
    </row>
    <row r="281" spans="1:39" ht="14.1" hidden="1" customHeight="1" x14ac:dyDescent="0.2">
      <c r="A281" t="s">
        <v>308</v>
      </c>
      <c r="B281" t="s">
        <v>158</v>
      </c>
      <c r="C281" t="s">
        <v>2</v>
      </c>
      <c r="D281" t="s">
        <v>3</v>
      </c>
      <c r="E281" t="s">
        <v>4</v>
      </c>
      <c r="F281" s="2" t="s">
        <v>5</v>
      </c>
      <c r="G281" s="3">
        <v>46033</v>
      </c>
      <c r="H281" t="s">
        <v>6</v>
      </c>
      <c r="I281" t="s">
        <v>5</v>
      </c>
      <c r="J281" t="s">
        <v>322</v>
      </c>
      <c r="K281" t="s">
        <v>53</v>
      </c>
      <c r="L281" t="s">
        <v>5</v>
      </c>
      <c r="M281" t="s">
        <v>9</v>
      </c>
      <c r="N281" t="s">
        <v>5</v>
      </c>
      <c r="O281" t="s">
        <v>5</v>
      </c>
      <c r="P281" t="s">
        <v>10</v>
      </c>
      <c r="Q281" t="s">
        <v>130</v>
      </c>
      <c r="R281" t="s">
        <v>5</v>
      </c>
      <c r="S281" s="5">
        <v>1</v>
      </c>
      <c r="T281" t="s">
        <v>28</v>
      </c>
      <c r="U281" s="5">
        <v>7731384</v>
      </c>
      <c r="V281" t="s">
        <v>13</v>
      </c>
      <c r="W281" s="7">
        <f t="shared" si="4"/>
        <v>7731384</v>
      </c>
      <c r="X281" s="5">
        <v>1</v>
      </c>
      <c r="Y281" s="5">
        <v>0</v>
      </c>
      <c r="Z281" t="s">
        <v>28</v>
      </c>
      <c r="AA281" s="4">
        <v>0</v>
      </c>
      <c r="AB281" s="5">
        <v>0</v>
      </c>
      <c r="AC281" s="5">
        <v>0</v>
      </c>
      <c r="AD281" s="5">
        <v>1</v>
      </c>
      <c r="AE281" s="5">
        <v>7731384</v>
      </c>
      <c r="AF281" t="s">
        <v>168</v>
      </c>
      <c r="AG281" t="s">
        <v>5</v>
      </c>
      <c r="AH281" t="s">
        <v>5</v>
      </c>
      <c r="AI281" t="s">
        <v>5</v>
      </c>
      <c r="AJ281" t="s">
        <v>30</v>
      </c>
      <c r="AK281" t="s">
        <v>54</v>
      </c>
      <c r="AL281" t="s">
        <v>17</v>
      </c>
      <c r="AM281" t="s">
        <v>18</v>
      </c>
    </row>
    <row r="282" spans="1:39" ht="14.1" hidden="1" customHeight="1" x14ac:dyDescent="0.2">
      <c r="A282" t="s">
        <v>308</v>
      </c>
      <c r="B282" t="s">
        <v>159</v>
      </c>
      <c r="C282" t="s">
        <v>2</v>
      </c>
      <c r="D282" t="s">
        <v>3</v>
      </c>
      <c r="E282" t="s">
        <v>4</v>
      </c>
      <c r="F282" s="2" t="s">
        <v>5</v>
      </c>
      <c r="G282" s="3">
        <v>46033</v>
      </c>
      <c r="H282" t="s">
        <v>6</v>
      </c>
      <c r="I282" t="s">
        <v>5</v>
      </c>
      <c r="J282" t="s">
        <v>323</v>
      </c>
      <c r="K282" t="s">
        <v>53</v>
      </c>
      <c r="L282" t="s">
        <v>5</v>
      </c>
      <c r="M282" t="s">
        <v>9</v>
      </c>
      <c r="N282" t="s">
        <v>5</v>
      </c>
      <c r="O282" t="s">
        <v>5</v>
      </c>
      <c r="P282" t="s">
        <v>10</v>
      </c>
      <c r="Q282" t="s">
        <v>130</v>
      </c>
      <c r="R282" t="s">
        <v>5</v>
      </c>
      <c r="S282" s="5">
        <v>1</v>
      </c>
      <c r="T282" t="s">
        <v>28</v>
      </c>
      <c r="U282" s="5">
        <v>7675119</v>
      </c>
      <c r="V282" t="s">
        <v>13</v>
      </c>
      <c r="W282" s="7">
        <f t="shared" si="4"/>
        <v>7675119</v>
      </c>
      <c r="X282" s="5">
        <v>1</v>
      </c>
      <c r="Y282" s="5">
        <v>0</v>
      </c>
      <c r="Z282" t="s">
        <v>28</v>
      </c>
      <c r="AA282" s="4">
        <v>0</v>
      </c>
      <c r="AB282" s="5">
        <v>0</v>
      </c>
      <c r="AC282" s="5">
        <v>0</v>
      </c>
      <c r="AD282" s="5">
        <v>1</v>
      </c>
      <c r="AE282" s="5">
        <v>7675119</v>
      </c>
      <c r="AF282" t="s">
        <v>168</v>
      </c>
      <c r="AG282" t="s">
        <v>5</v>
      </c>
      <c r="AH282" t="s">
        <v>5</v>
      </c>
      <c r="AI282" t="s">
        <v>5</v>
      </c>
      <c r="AJ282" t="s">
        <v>30</v>
      </c>
      <c r="AK282" t="s">
        <v>54</v>
      </c>
      <c r="AL282" t="s">
        <v>17</v>
      </c>
      <c r="AM282" t="s">
        <v>18</v>
      </c>
    </row>
    <row r="283" spans="1:39" ht="14.1" hidden="1" customHeight="1" x14ac:dyDescent="0.2">
      <c r="A283" t="s">
        <v>308</v>
      </c>
      <c r="B283" t="s">
        <v>169</v>
      </c>
      <c r="C283" t="s">
        <v>2</v>
      </c>
      <c r="D283" t="s">
        <v>3</v>
      </c>
      <c r="E283" t="s">
        <v>4</v>
      </c>
      <c r="F283" s="2" t="s">
        <v>5</v>
      </c>
      <c r="G283" s="3">
        <v>46033</v>
      </c>
      <c r="H283" t="s">
        <v>6</v>
      </c>
      <c r="I283" t="s">
        <v>5</v>
      </c>
      <c r="J283" t="s">
        <v>324</v>
      </c>
      <c r="K283" t="s">
        <v>53</v>
      </c>
      <c r="L283" t="s">
        <v>5</v>
      </c>
      <c r="M283" t="s">
        <v>9</v>
      </c>
      <c r="N283" t="s">
        <v>5</v>
      </c>
      <c r="O283" t="s">
        <v>5</v>
      </c>
      <c r="P283" t="s">
        <v>10</v>
      </c>
      <c r="Q283" t="s">
        <v>130</v>
      </c>
      <c r="R283" t="s">
        <v>5</v>
      </c>
      <c r="S283" s="5">
        <v>1</v>
      </c>
      <c r="T283" t="s">
        <v>28</v>
      </c>
      <c r="U283" s="5">
        <v>7675119</v>
      </c>
      <c r="V283" t="s">
        <v>13</v>
      </c>
      <c r="W283" s="7">
        <f t="shared" si="4"/>
        <v>7675119</v>
      </c>
      <c r="X283" s="5">
        <v>1</v>
      </c>
      <c r="Y283" s="5">
        <v>0</v>
      </c>
      <c r="Z283" t="s">
        <v>28</v>
      </c>
      <c r="AA283" s="4">
        <v>0</v>
      </c>
      <c r="AB283" s="5">
        <v>0</v>
      </c>
      <c r="AC283" s="5">
        <v>0</v>
      </c>
      <c r="AD283" s="5">
        <v>1</v>
      </c>
      <c r="AE283" s="5">
        <v>7675119</v>
      </c>
      <c r="AF283" t="s">
        <v>168</v>
      </c>
      <c r="AG283" t="s">
        <v>5</v>
      </c>
      <c r="AH283" t="s">
        <v>5</v>
      </c>
      <c r="AI283" t="s">
        <v>5</v>
      </c>
      <c r="AJ283" t="s">
        <v>30</v>
      </c>
      <c r="AK283" t="s">
        <v>54</v>
      </c>
      <c r="AL283" t="s">
        <v>17</v>
      </c>
      <c r="AM283" t="s">
        <v>18</v>
      </c>
    </row>
    <row r="284" spans="1:39" ht="14.1" hidden="1" customHeight="1" x14ac:dyDescent="0.2">
      <c r="A284" t="s">
        <v>308</v>
      </c>
      <c r="B284" t="s">
        <v>170</v>
      </c>
      <c r="C284" t="s">
        <v>2</v>
      </c>
      <c r="D284" t="s">
        <v>3</v>
      </c>
      <c r="E284" t="s">
        <v>4</v>
      </c>
      <c r="F284" s="2" t="s">
        <v>5</v>
      </c>
      <c r="G284" s="3">
        <v>46033</v>
      </c>
      <c r="H284" t="s">
        <v>6</v>
      </c>
      <c r="I284" t="s">
        <v>5</v>
      </c>
      <c r="J284" t="s">
        <v>325</v>
      </c>
      <c r="K284" t="s">
        <v>53</v>
      </c>
      <c r="L284" t="s">
        <v>5</v>
      </c>
      <c r="M284" t="s">
        <v>9</v>
      </c>
      <c r="N284" t="s">
        <v>5</v>
      </c>
      <c r="O284" t="s">
        <v>5</v>
      </c>
      <c r="P284" t="s">
        <v>10</v>
      </c>
      <c r="Q284" t="s">
        <v>130</v>
      </c>
      <c r="R284" t="s">
        <v>5</v>
      </c>
      <c r="S284" s="5">
        <v>1</v>
      </c>
      <c r="T284" t="s">
        <v>28</v>
      </c>
      <c r="U284" s="5">
        <v>7731384</v>
      </c>
      <c r="V284" t="s">
        <v>13</v>
      </c>
      <c r="W284" s="7">
        <f t="shared" si="4"/>
        <v>7731384</v>
      </c>
      <c r="X284" s="5">
        <v>1</v>
      </c>
      <c r="Y284" s="5">
        <v>0</v>
      </c>
      <c r="Z284" t="s">
        <v>28</v>
      </c>
      <c r="AA284" s="4">
        <v>0</v>
      </c>
      <c r="AB284" s="5">
        <v>0</v>
      </c>
      <c r="AC284" s="5">
        <v>0</v>
      </c>
      <c r="AD284" s="5">
        <v>1</v>
      </c>
      <c r="AE284" s="5">
        <v>7731384</v>
      </c>
      <c r="AF284" t="s">
        <v>168</v>
      </c>
      <c r="AG284" t="s">
        <v>5</v>
      </c>
      <c r="AH284" t="s">
        <v>5</v>
      </c>
      <c r="AI284" t="s">
        <v>5</v>
      </c>
      <c r="AJ284" t="s">
        <v>30</v>
      </c>
      <c r="AK284" t="s">
        <v>54</v>
      </c>
      <c r="AL284" t="s">
        <v>17</v>
      </c>
      <c r="AM284" t="s">
        <v>18</v>
      </c>
    </row>
    <row r="285" spans="1:39" ht="14.1" hidden="1" customHeight="1" x14ac:dyDescent="0.2">
      <c r="A285" t="s">
        <v>308</v>
      </c>
      <c r="B285" t="s">
        <v>171</v>
      </c>
      <c r="C285" t="s">
        <v>2</v>
      </c>
      <c r="D285" t="s">
        <v>3</v>
      </c>
      <c r="E285" t="s">
        <v>4</v>
      </c>
      <c r="F285" s="2" t="s">
        <v>5</v>
      </c>
      <c r="G285" s="3">
        <v>46033</v>
      </c>
      <c r="H285" t="s">
        <v>6</v>
      </c>
      <c r="I285" t="s">
        <v>5</v>
      </c>
      <c r="J285" t="s">
        <v>326</v>
      </c>
      <c r="K285" t="s">
        <v>53</v>
      </c>
      <c r="L285" t="s">
        <v>5</v>
      </c>
      <c r="M285" t="s">
        <v>9</v>
      </c>
      <c r="N285" t="s">
        <v>5</v>
      </c>
      <c r="O285" t="s">
        <v>5</v>
      </c>
      <c r="P285" t="s">
        <v>10</v>
      </c>
      <c r="Q285" t="s">
        <v>130</v>
      </c>
      <c r="R285" t="s">
        <v>5</v>
      </c>
      <c r="S285" s="5">
        <v>1</v>
      </c>
      <c r="T285" t="s">
        <v>28</v>
      </c>
      <c r="U285" s="5">
        <v>7731384</v>
      </c>
      <c r="V285" t="s">
        <v>13</v>
      </c>
      <c r="W285" s="7">
        <f t="shared" si="4"/>
        <v>7731384</v>
      </c>
      <c r="X285" s="5">
        <v>1</v>
      </c>
      <c r="Y285" s="5">
        <v>0</v>
      </c>
      <c r="Z285" t="s">
        <v>28</v>
      </c>
      <c r="AA285" s="4">
        <v>0</v>
      </c>
      <c r="AB285" s="5">
        <v>0</v>
      </c>
      <c r="AC285" s="5">
        <v>0</v>
      </c>
      <c r="AD285" s="5">
        <v>1</v>
      </c>
      <c r="AE285" s="5">
        <v>7731384</v>
      </c>
      <c r="AF285" t="s">
        <v>168</v>
      </c>
      <c r="AG285" t="s">
        <v>5</v>
      </c>
      <c r="AH285" t="s">
        <v>5</v>
      </c>
      <c r="AI285" t="s">
        <v>5</v>
      </c>
      <c r="AJ285" t="s">
        <v>30</v>
      </c>
      <c r="AK285" t="s">
        <v>54</v>
      </c>
      <c r="AL285" t="s">
        <v>17</v>
      </c>
      <c r="AM285" t="s">
        <v>18</v>
      </c>
    </row>
    <row r="286" spans="1:39" ht="14.1" hidden="1" customHeight="1" x14ac:dyDescent="0.2">
      <c r="A286" t="s">
        <v>308</v>
      </c>
      <c r="B286" t="s">
        <v>172</v>
      </c>
      <c r="C286" t="s">
        <v>2</v>
      </c>
      <c r="D286" t="s">
        <v>3</v>
      </c>
      <c r="E286" t="s">
        <v>4</v>
      </c>
      <c r="F286" s="2" t="s">
        <v>5</v>
      </c>
      <c r="G286" s="3">
        <v>46033</v>
      </c>
      <c r="H286" t="s">
        <v>6</v>
      </c>
      <c r="I286" t="s">
        <v>5</v>
      </c>
      <c r="J286" t="s">
        <v>327</v>
      </c>
      <c r="K286" t="s">
        <v>53</v>
      </c>
      <c r="L286" t="s">
        <v>5</v>
      </c>
      <c r="M286" t="s">
        <v>9</v>
      </c>
      <c r="N286" t="s">
        <v>5</v>
      </c>
      <c r="O286" t="s">
        <v>5</v>
      </c>
      <c r="P286" t="s">
        <v>10</v>
      </c>
      <c r="Q286" t="s">
        <v>130</v>
      </c>
      <c r="R286" t="s">
        <v>5</v>
      </c>
      <c r="S286" s="5">
        <v>1</v>
      </c>
      <c r="T286" t="s">
        <v>28</v>
      </c>
      <c r="U286" s="5">
        <v>7731384</v>
      </c>
      <c r="V286" t="s">
        <v>13</v>
      </c>
      <c r="W286" s="7">
        <f t="shared" si="4"/>
        <v>7731384</v>
      </c>
      <c r="X286" s="5">
        <v>1</v>
      </c>
      <c r="Y286" s="5">
        <v>0</v>
      </c>
      <c r="Z286" t="s">
        <v>28</v>
      </c>
      <c r="AA286" s="4">
        <v>0</v>
      </c>
      <c r="AB286" s="5">
        <v>0</v>
      </c>
      <c r="AC286" s="5">
        <v>0</v>
      </c>
      <c r="AD286" s="5">
        <v>1</v>
      </c>
      <c r="AE286" s="5">
        <v>7731384</v>
      </c>
      <c r="AF286" t="s">
        <v>168</v>
      </c>
      <c r="AG286" t="s">
        <v>5</v>
      </c>
      <c r="AH286" t="s">
        <v>5</v>
      </c>
      <c r="AI286" t="s">
        <v>5</v>
      </c>
      <c r="AJ286" t="s">
        <v>30</v>
      </c>
      <c r="AK286" t="s">
        <v>54</v>
      </c>
      <c r="AL286" t="s">
        <v>17</v>
      </c>
      <c r="AM286" t="s">
        <v>18</v>
      </c>
    </row>
    <row r="287" spans="1:39" ht="14.1" hidden="1" customHeight="1" x14ac:dyDescent="0.2">
      <c r="A287" t="s">
        <v>308</v>
      </c>
      <c r="B287" t="s">
        <v>173</v>
      </c>
      <c r="C287" t="s">
        <v>2</v>
      </c>
      <c r="D287" t="s">
        <v>3</v>
      </c>
      <c r="E287" t="s">
        <v>4</v>
      </c>
      <c r="F287" s="2" t="s">
        <v>5</v>
      </c>
      <c r="G287" s="3">
        <v>46033</v>
      </c>
      <c r="H287" t="s">
        <v>6</v>
      </c>
      <c r="I287" t="s">
        <v>5</v>
      </c>
      <c r="J287" t="s">
        <v>328</v>
      </c>
      <c r="K287" t="s">
        <v>8</v>
      </c>
      <c r="L287" t="s">
        <v>5</v>
      </c>
      <c r="M287" t="s">
        <v>9</v>
      </c>
      <c r="N287" t="s">
        <v>5</v>
      </c>
      <c r="O287" t="s">
        <v>5</v>
      </c>
      <c r="P287" t="s">
        <v>10</v>
      </c>
      <c r="Q287" t="s">
        <v>130</v>
      </c>
      <c r="R287" t="s">
        <v>5</v>
      </c>
      <c r="S287" s="5">
        <v>1</v>
      </c>
      <c r="T287" t="s">
        <v>28</v>
      </c>
      <c r="U287" s="5">
        <v>7675119</v>
      </c>
      <c r="V287" t="s">
        <v>13</v>
      </c>
      <c r="W287" s="7">
        <f t="shared" si="4"/>
        <v>7675119</v>
      </c>
      <c r="X287" s="5">
        <v>1</v>
      </c>
      <c r="Y287" s="5">
        <v>0</v>
      </c>
      <c r="Z287" t="s">
        <v>28</v>
      </c>
      <c r="AA287" s="4">
        <v>0</v>
      </c>
      <c r="AB287" s="5">
        <v>0</v>
      </c>
      <c r="AC287" s="5">
        <v>0</v>
      </c>
      <c r="AD287" s="5">
        <v>1</v>
      </c>
      <c r="AE287" s="5">
        <v>7675119</v>
      </c>
      <c r="AF287" t="s">
        <v>168</v>
      </c>
      <c r="AG287" t="s">
        <v>5</v>
      </c>
      <c r="AH287" t="s">
        <v>5</v>
      </c>
      <c r="AI287" t="s">
        <v>5</v>
      </c>
      <c r="AJ287" t="s">
        <v>30</v>
      </c>
      <c r="AK287" t="s">
        <v>16</v>
      </c>
      <c r="AL287" t="s">
        <v>17</v>
      </c>
      <c r="AM287" t="s">
        <v>18</v>
      </c>
    </row>
    <row r="288" spans="1:39" ht="14.1" hidden="1" customHeight="1" x14ac:dyDescent="0.2">
      <c r="A288" t="s">
        <v>308</v>
      </c>
      <c r="B288" t="s">
        <v>174</v>
      </c>
      <c r="C288" t="s">
        <v>2</v>
      </c>
      <c r="D288" t="s">
        <v>3</v>
      </c>
      <c r="E288" t="s">
        <v>4</v>
      </c>
      <c r="F288" s="2" t="s">
        <v>5</v>
      </c>
      <c r="G288" s="3">
        <v>46033</v>
      </c>
      <c r="H288" t="s">
        <v>6</v>
      </c>
      <c r="I288" t="s">
        <v>5</v>
      </c>
      <c r="J288" t="s">
        <v>328</v>
      </c>
      <c r="K288" t="s">
        <v>8</v>
      </c>
      <c r="L288" t="s">
        <v>5</v>
      </c>
      <c r="M288" t="s">
        <v>9</v>
      </c>
      <c r="N288" t="s">
        <v>5</v>
      </c>
      <c r="O288" t="s">
        <v>5</v>
      </c>
      <c r="P288" t="s">
        <v>10</v>
      </c>
      <c r="Q288" t="s">
        <v>130</v>
      </c>
      <c r="R288" t="s">
        <v>5</v>
      </c>
      <c r="S288" s="5">
        <v>1</v>
      </c>
      <c r="T288" t="s">
        <v>28</v>
      </c>
      <c r="U288" s="5">
        <v>7675119</v>
      </c>
      <c r="V288" t="s">
        <v>13</v>
      </c>
      <c r="W288" s="7">
        <f t="shared" si="4"/>
        <v>7675119</v>
      </c>
      <c r="X288" s="5">
        <v>1</v>
      </c>
      <c r="Y288" s="5">
        <v>0</v>
      </c>
      <c r="Z288" t="s">
        <v>28</v>
      </c>
      <c r="AA288" s="4">
        <v>0</v>
      </c>
      <c r="AB288" s="5">
        <v>0</v>
      </c>
      <c r="AC288" s="5">
        <v>0</v>
      </c>
      <c r="AD288" s="5">
        <v>1</v>
      </c>
      <c r="AE288" s="5">
        <v>7675119</v>
      </c>
      <c r="AF288" t="s">
        <v>168</v>
      </c>
      <c r="AG288" t="s">
        <v>5</v>
      </c>
      <c r="AH288" t="s">
        <v>5</v>
      </c>
      <c r="AI288" t="s">
        <v>5</v>
      </c>
      <c r="AJ288" t="s">
        <v>30</v>
      </c>
      <c r="AK288" t="s">
        <v>16</v>
      </c>
      <c r="AL288" t="s">
        <v>17</v>
      </c>
      <c r="AM288" t="s">
        <v>18</v>
      </c>
    </row>
    <row r="289" spans="1:39" ht="14.1" hidden="1" customHeight="1" x14ac:dyDescent="0.2">
      <c r="A289" t="s">
        <v>308</v>
      </c>
      <c r="B289" t="s">
        <v>175</v>
      </c>
      <c r="C289" t="s">
        <v>2</v>
      </c>
      <c r="D289" t="s">
        <v>3</v>
      </c>
      <c r="E289" t="s">
        <v>4</v>
      </c>
      <c r="F289" s="2" t="s">
        <v>5</v>
      </c>
      <c r="G289" s="3">
        <v>46033</v>
      </c>
      <c r="H289" t="s">
        <v>6</v>
      </c>
      <c r="I289" t="s">
        <v>5</v>
      </c>
      <c r="J289" t="s">
        <v>329</v>
      </c>
      <c r="K289" t="s">
        <v>53</v>
      </c>
      <c r="L289" t="s">
        <v>5</v>
      </c>
      <c r="M289" t="s">
        <v>9</v>
      </c>
      <c r="N289" t="s">
        <v>5</v>
      </c>
      <c r="O289" t="s">
        <v>5</v>
      </c>
      <c r="P289" t="s">
        <v>10</v>
      </c>
      <c r="Q289" t="s">
        <v>130</v>
      </c>
      <c r="R289" t="s">
        <v>5</v>
      </c>
      <c r="S289" s="5">
        <v>1</v>
      </c>
      <c r="T289" t="s">
        <v>28</v>
      </c>
      <c r="U289" s="5">
        <v>7731384</v>
      </c>
      <c r="V289" t="s">
        <v>13</v>
      </c>
      <c r="W289" s="7">
        <f t="shared" si="4"/>
        <v>7731384</v>
      </c>
      <c r="X289" s="5">
        <v>1</v>
      </c>
      <c r="Y289" s="5">
        <v>0</v>
      </c>
      <c r="Z289" t="s">
        <v>28</v>
      </c>
      <c r="AA289" s="4">
        <v>0</v>
      </c>
      <c r="AB289" s="5">
        <v>0</v>
      </c>
      <c r="AC289" s="5">
        <v>0</v>
      </c>
      <c r="AD289" s="5">
        <v>1</v>
      </c>
      <c r="AE289" s="5">
        <v>7731384</v>
      </c>
      <c r="AF289" t="s">
        <v>168</v>
      </c>
      <c r="AG289" t="s">
        <v>5</v>
      </c>
      <c r="AH289" t="s">
        <v>5</v>
      </c>
      <c r="AI289" t="s">
        <v>5</v>
      </c>
      <c r="AJ289" t="s">
        <v>30</v>
      </c>
      <c r="AK289" t="s">
        <v>54</v>
      </c>
      <c r="AL289" t="s">
        <v>17</v>
      </c>
      <c r="AM289" t="s">
        <v>18</v>
      </c>
    </row>
    <row r="290" spans="1:39" ht="14.1" hidden="1" customHeight="1" x14ac:dyDescent="0.2">
      <c r="A290" t="s">
        <v>308</v>
      </c>
      <c r="B290" t="s">
        <v>176</v>
      </c>
      <c r="C290" t="s">
        <v>2</v>
      </c>
      <c r="D290" t="s">
        <v>3</v>
      </c>
      <c r="E290" t="s">
        <v>4</v>
      </c>
      <c r="F290" s="2" t="s">
        <v>5</v>
      </c>
      <c r="G290" s="3">
        <v>46033</v>
      </c>
      <c r="H290" t="s">
        <v>6</v>
      </c>
      <c r="I290" t="s">
        <v>5</v>
      </c>
      <c r="J290" t="s">
        <v>330</v>
      </c>
      <c r="K290" t="s">
        <v>8</v>
      </c>
      <c r="L290" t="s">
        <v>5</v>
      </c>
      <c r="M290" t="s">
        <v>9</v>
      </c>
      <c r="N290" t="s">
        <v>5</v>
      </c>
      <c r="O290" t="s">
        <v>5</v>
      </c>
      <c r="P290" t="s">
        <v>10</v>
      </c>
      <c r="Q290" t="s">
        <v>130</v>
      </c>
      <c r="R290" t="s">
        <v>5</v>
      </c>
      <c r="S290" s="5">
        <v>1</v>
      </c>
      <c r="T290" t="s">
        <v>28</v>
      </c>
      <c r="U290" s="5">
        <v>7731384</v>
      </c>
      <c r="V290" t="s">
        <v>13</v>
      </c>
      <c r="W290" s="7">
        <f t="shared" si="4"/>
        <v>7731384</v>
      </c>
      <c r="X290" s="5">
        <v>1</v>
      </c>
      <c r="Y290" s="5">
        <v>0</v>
      </c>
      <c r="Z290" t="s">
        <v>28</v>
      </c>
      <c r="AA290" s="4">
        <v>0</v>
      </c>
      <c r="AB290" s="5">
        <v>0</v>
      </c>
      <c r="AC290" s="5">
        <v>0</v>
      </c>
      <c r="AD290" s="5">
        <v>1</v>
      </c>
      <c r="AE290" s="5">
        <v>7731384</v>
      </c>
      <c r="AF290" t="s">
        <v>168</v>
      </c>
      <c r="AG290" t="s">
        <v>5</v>
      </c>
      <c r="AH290" t="s">
        <v>5</v>
      </c>
      <c r="AI290" t="s">
        <v>5</v>
      </c>
      <c r="AJ290" t="s">
        <v>30</v>
      </c>
      <c r="AK290" t="s">
        <v>16</v>
      </c>
      <c r="AL290" t="s">
        <v>17</v>
      </c>
      <c r="AM290" t="s">
        <v>18</v>
      </c>
    </row>
    <row r="291" spans="1:39" ht="14.1" hidden="1" customHeight="1" x14ac:dyDescent="0.2">
      <c r="A291" t="s">
        <v>308</v>
      </c>
      <c r="B291" t="s">
        <v>177</v>
      </c>
      <c r="C291" t="s">
        <v>2</v>
      </c>
      <c r="D291" t="s">
        <v>3</v>
      </c>
      <c r="E291" t="s">
        <v>4</v>
      </c>
      <c r="F291" s="2" t="s">
        <v>5</v>
      </c>
      <c r="G291" s="3">
        <v>46033</v>
      </c>
      <c r="H291" t="s">
        <v>6</v>
      </c>
      <c r="I291" t="s">
        <v>5</v>
      </c>
      <c r="J291" t="s">
        <v>328</v>
      </c>
      <c r="K291" t="s">
        <v>8</v>
      </c>
      <c r="L291" t="s">
        <v>5</v>
      </c>
      <c r="M291" t="s">
        <v>9</v>
      </c>
      <c r="N291" t="s">
        <v>5</v>
      </c>
      <c r="O291" t="s">
        <v>5</v>
      </c>
      <c r="P291" t="s">
        <v>10</v>
      </c>
      <c r="Q291" t="s">
        <v>130</v>
      </c>
      <c r="R291" t="s">
        <v>5</v>
      </c>
      <c r="S291" s="5">
        <v>1</v>
      </c>
      <c r="T291" t="s">
        <v>28</v>
      </c>
      <c r="U291" s="5">
        <v>7675119</v>
      </c>
      <c r="V291" t="s">
        <v>13</v>
      </c>
      <c r="W291" s="7">
        <f t="shared" si="4"/>
        <v>7675119</v>
      </c>
      <c r="X291" s="5">
        <v>1</v>
      </c>
      <c r="Y291" s="5">
        <v>0</v>
      </c>
      <c r="Z291" t="s">
        <v>28</v>
      </c>
      <c r="AA291" s="4">
        <v>0</v>
      </c>
      <c r="AB291" s="5">
        <v>0</v>
      </c>
      <c r="AC291" s="5">
        <v>0</v>
      </c>
      <c r="AD291" s="5">
        <v>1</v>
      </c>
      <c r="AE291" s="5">
        <v>7675119</v>
      </c>
      <c r="AF291" t="s">
        <v>168</v>
      </c>
      <c r="AG291" t="s">
        <v>5</v>
      </c>
      <c r="AH291" t="s">
        <v>5</v>
      </c>
      <c r="AI291" t="s">
        <v>5</v>
      </c>
      <c r="AJ291" t="s">
        <v>30</v>
      </c>
      <c r="AK291" t="s">
        <v>16</v>
      </c>
      <c r="AL291" t="s">
        <v>17</v>
      </c>
      <c r="AM291" t="s">
        <v>18</v>
      </c>
    </row>
    <row r="292" spans="1:39" ht="14.1" hidden="1" customHeight="1" x14ac:dyDescent="0.2">
      <c r="A292" t="s">
        <v>308</v>
      </c>
      <c r="B292" t="s">
        <v>178</v>
      </c>
      <c r="C292" t="s">
        <v>2</v>
      </c>
      <c r="D292" t="s">
        <v>3</v>
      </c>
      <c r="E292" t="s">
        <v>4</v>
      </c>
      <c r="F292" s="2" t="s">
        <v>5</v>
      </c>
      <c r="G292" s="3">
        <v>46033</v>
      </c>
      <c r="H292" t="s">
        <v>6</v>
      </c>
      <c r="I292" t="s">
        <v>5</v>
      </c>
      <c r="J292" t="s">
        <v>331</v>
      </c>
      <c r="K292" t="s">
        <v>53</v>
      </c>
      <c r="L292" t="s">
        <v>5</v>
      </c>
      <c r="M292" t="s">
        <v>9</v>
      </c>
      <c r="N292" t="s">
        <v>5</v>
      </c>
      <c r="O292" t="s">
        <v>5</v>
      </c>
      <c r="P292" t="s">
        <v>10</v>
      </c>
      <c r="Q292" t="s">
        <v>130</v>
      </c>
      <c r="R292" t="s">
        <v>5</v>
      </c>
      <c r="S292" s="5">
        <v>1</v>
      </c>
      <c r="T292" t="s">
        <v>28</v>
      </c>
      <c r="U292" s="5">
        <v>8239182</v>
      </c>
      <c r="V292" t="s">
        <v>13</v>
      </c>
      <c r="W292" s="7">
        <f t="shared" si="4"/>
        <v>8239182</v>
      </c>
      <c r="X292" s="5">
        <v>1</v>
      </c>
      <c r="Y292" s="5">
        <v>0</v>
      </c>
      <c r="Z292" t="s">
        <v>28</v>
      </c>
      <c r="AA292" s="4">
        <v>0</v>
      </c>
      <c r="AB292" s="5">
        <v>0</v>
      </c>
      <c r="AC292" s="5">
        <v>0</v>
      </c>
      <c r="AD292" s="5">
        <v>1</v>
      </c>
      <c r="AE292" s="5">
        <v>8239182</v>
      </c>
      <c r="AF292" t="s">
        <v>168</v>
      </c>
      <c r="AG292" t="s">
        <v>5</v>
      </c>
      <c r="AH292" t="s">
        <v>5</v>
      </c>
      <c r="AI292" t="s">
        <v>5</v>
      </c>
      <c r="AJ292" t="s">
        <v>30</v>
      </c>
      <c r="AK292" t="s">
        <v>54</v>
      </c>
      <c r="AL292" t="s">
        <v>17</v>
      </c>
      <c r="AM292" t="s">
        <v>18</v>
      </c>
    </row>
    <row r="293" spans="1:39" ht="14.1" hidden="1" customHeight="1" x14ac:dyDescent="0.2">
      <c r="A293" t="s">
        <v>308</v>
      </c>
      <c r="B293" t="s">
        <v>179</v>
      </c>
      <c r="C293" t="s">
        <v>2</v>
      </c>
      <c r="D293" t="s">
        <v>3</v>
      </c>
      <c r="E293" t="s">
        <v>4</v>
      </c>
      <c r="F293" s="2" t="s">
        <v>5</v>
      </c>
      <c r="G293" s="3">
        <v>46033</v>
      </c>
      <c r="H293" t="s">
        <v>6</v>
      </c>
      <c r="I293" t="s">
        <v>5</v>
      </c>
      <c r="J293" t="s">
        <v>332</v>
      </c>
      <c r="K293" t="s">
        <v>53</v>
      </c>
      <c r="L293" t="s">
        <v>5</v>
      </c>
      <c r="M293" t="s">
        <v>9</v>
      </c>
      <c r="N293" t="s">
        <v>5</v>
      </c>
      <c r="O293" t="s">
        <v>5</v>
      </c>
      <c r="P293" t="s">
        <v>10</v>
      </c>
      <c r="Q293" t="s">
        <v>130</v>
      </c>
      <c r="R293" t="s">
        <v>5</v>
      </c>
      <c r="S293" s="5">
        <v>1</v>
      </c>
      <c r="T293" t="s">
        <v>28</v>
      </c>
      <c r="U293" s="5">
        <v>7731384</v>
      </c>
      <c r="V293" t="s">
        <v>13</v>
      </c>
      <c r="W293" s="7">
        <f t="shared" si="4"/>
        <v>7731384</v>
      </c>
      <c r="X293" s="5">
        <v>1</v>
      </c>
      <c r="Y293" s="5">
        <v>0</v>
      </c>
      <c r="Z293" t="s">
        <v>28</v>
      </c>
      <c r="AA293" s="4">
        <v>0</v>
      </c>
      <c r="AB293" s="5">
        <v>0</v>
      </c>
      <c r="AC293" s="5">
        <v>0</v>
      </c>
      <c r="AD293" s="5">
        <v>1</v>
      </c>
      <c r="AE293" s="5">
        <v>7731384</v>
      </c>
      <c r="AF293" t="s">
        <v>168</v>
      </c>
      <c r="AG293" t="s">
        <v>5</v>
      </c>
      <c r="AH293" t="s">
        <v>5</v>
      </c>
      <c r="AI293" t="s">
        <v>5</v>
      </c>
      <c r="AJ293" t="s">
        <v>30</v>
      </c>
      <c r="AK293" t="s">
        <v>54</v>
      </c>
      <c r="AL293" t="s">
        <v>17</v>
      </c>
      <c r="AM293" t="s">
        <v>18</v>
      </c>
    </row>
    <row r="294" spans="1:39" ht="14.1" hidden="1" customHeight="1" x14ac:dyDescent="0.2">
      <c r="A294" t="s">
        <v>308</v>
      </c>
      <c r="B294" t="s">
        <v>180</v>
      </c>
      <c r="C294" t="s">
        <v>2</v>
      </c>
      <c r="D294" t="s">
        <v>3</v>
      </c>
      <c r="E294" t="s">
        <v>4</v>
      </c>
      <c r="F294" s="2" t="s">
        <v>5</v>
      </c>
      <c r="G294" s="3">
        <v>46033</v>
      </c>
      <c r="H294" t="s">
        <v>6</v>
      </c>
      <c r="I294" t="s">
        <v>5</v>
      </c>
      <c r="J294" t="s">
        <v>319</v>
      </c>
      <c r="K294" t="s">
        <v>53</v>
      </c>
      <c r="L294" t="s">
        <v>5</v>
      </c>
      <c r="M294" t="s">
        <v>9</v>
      </c>
      <c r="N294" t="s">
        <v>5</v>
      </c>
      <c r="O294" t="s">
        <v>5</v>
      </c>
      <c r="P294" t="s">
        <v>10</v>
      </c>
      <c r="Q294" t="s">
        <v>130</v>
      </c>
      <c r="R294" t="s">
        <v>5</v>
      </c>
      <c r="S294" s="5">
        <v>1</v>
      </c>
      <c r="T294" t="s">
        <v>28</v>
      </c>
      <c r="U294" s="5">
        <v>7675119</v>
      </c>
      <c r="V294" t="s">
        <v>13</v>
      </c>
      <c r="W294" s="7">
        <f t="shared" si="4"/>
        <v>7675119</v>
      </c>
      <c r="X294" s="5">
        <v>1</v>
      </c>
      <c r="Y294" s="5">
        <v>0</v>
      </c>
      <c r="Z294" t="s">
        <v>28</v>
      </c>
      <c r="AA294" s="4">
        <v>0</v>
      </c>
      <c r="AB294" s="5">
        <v>0</v>
      </c>
      <c r="AC294" s="5">
        <v>0</v>
      </c>
      <c r="AD294" s="5">
        <v>1</v>
      </c>
      <c r="AE294" s="5">
        <v>7675119</v>
      </c>
      <c r="AF294" t="s">
        <v>168</v>
      </c>
      <c r="AG294" t="s">
        <v>5</v>
      </c>
      <c r="AH294" t="s">
        <v>5</v>
      </c>
      <c r="AI294" t="s">
        <v>5</v>
      </c>
      <c r="AJ294" t="s">
        <v>30</v>
      </c>
      <c r="AK294" t="s">
        <v>54</v>
      </c>
      <c r="AL294" t="s">
        <v>17</v>
      </c>
      <c r="AM294" t="s">
        <v>18</v>
      </c>
    </row>
    <row r="295" spans="1:39" hidden="1" x14ac:dyDescent="0.2">
      <c r="A295" t="s">
        <v>333</v>
      </c>
      <c r="B295" t="s">
        <v>1</v>
      </c>
      <c r="C295" t="s">
        <v>2</v>
      </c>
      <c r="D295" t="s">
        <v>3</v>
      </c>
      <c r="E295" t="s">
        <v>4</v>
      </c>
      <c r="F295" t="s">
        <v>5</v>
      </c>
      <c r="G295" s="3">
        <v>46033</v>
      </c>
      <c r="H295" t="s">
        <v>6</v>
      </c>
      <c r="I295" t="s">
        <v>5</v>
      </c>
      <c r="J295" t="s">
        <v>57</v>
      </c>
      <c r="K295" t="s">
        <v>53</v>
      </c>
      <c r="L295" t="s">
        <v>5</v>
      </c>
      <c r="M295" t="s">
        <v>9</v>
      </c>
      <c r="N295" t="s">
        <v>5</v>
      </c>
      <c r="O295" t="s">
        <v>5</v>
      </c>
      <c r="P295" t="s">
        <v>10</v>
      </c>
      <c r="Q295" t="s">
        <v>11</v>
      </c>
      <c r="R295" t="s">
        <v>5</v>
      </c>
      <c r="S295" s="4">
        <v>10767575</v>
      </c>
      <c r="T295" t="s">
        <v>12</v>
      </c>
      <c r="U295" s="5">
        <v>1</v>
      </c>
      <c r="V295" t="s">
        <v>13</v>
      </c>
      <c r="W295" s="7">
        <f t="shared" si="4"/>
        <v>10767575</v>
      </c>
      <c r="X295" s="5">
        <v>1</v>
      </c>
      <c r="Y295" s="4">
        <v>0</v>
      </c>
      <c r="Z295" t="s">
        <v>12</v>
      </c>
      <c r="AA295" s="4">
        <v>0</v>
      </c>
      <c r="AB295" s="4">
        <v>10767575</v>
      </c>
      <c r="AC295" s="5">
        <v>10767575</v>
      </c>
      <c r="AD295" s="4">
        <v>10767575</v>
      </c>
      <c r="AE295" s="5">
        <v>10767575</v>
      </c>
      <c r="AF295" t="s">
        <v>291</v>
      </c>
      <c r="AG295" t="s">
        <v>5</v>
      </c>
      <c r="AH295" t="s">
        <v>5</v>
      </c>
      <c r="AI295" t="s">
        <v>5</v>
      </c>
      <c r="AJ295" t="s">
        <v>292</v>
      </c>
      <c r="AK295" t="s">
        <v>54</v>
      </c>
      <c r="AL295" t="s">
        <v>18</v>
      </c>
      <c r="AM295" t="s">
        <v>5</v>
      </c>
    </row>
    <row r="296" spans="1:39" ht="14.1" hidden="1" customHeight="1" x14ac:dyDescent="0.2">
      <c r="A296" t="s">
        <v>334</v>
      </c>
      <c r="B296" t="s">
        <v>1</v>
      </c>
      <c r="C296" t="s">
        <v>2</v>
      </c>
      <c r="D296" t="s">
        <v>3</v>
      </c>
      <c r="E296" t="s">
        <v>4</v>
      </c>
      <c r="F296" s="2" t="s">
        <v>5</v>
      </c>
      <c r="G296" s="3">
        <v>46033</v>
      </c>
      <c r="H296" t="s">
        <v>6</v>
      </c>
      <c r="I296" t="s">
        <v>5</v>
      </c>
      <c r="J296" t="s">
        <v>279</v>
      </c>
      <c r="K296" t="s">
        <v>8</v>
      </c>
      <c r="L296" t="s">
        <v>5</v>
      </c>
      <c r="M296" t="s">
        <v>9</v>
      </c>
      <c r="N296" t="s">
        <v>5</v>
      </c>
      <c r="O296" t="s">
        <v>5</v>
      </c>
      <c r="P296" t="s">
        <v>10</v>
      </c>
      <c r="Q296" t="s">
        <v>11</v>
      </c>
      <c r="R296" t="s">
        <v>5</v>
      </c>
      <c r="S296" s="5">
        <v>1</v>
      </c>
      <c r="T296" t="s">
        <v>28</v>
      </c>
      <c r="U296" s="5">
        <v>20781548</v>
      </c>
      <c r="V296" t="s">
        <v>13</v>
      </c>
      <c r="W296" s="7">
        <f t="shared" si="4"/>
        <v>20781548</v>
      </c>
      <c r="X296" s="5">
        <v>1</v>
      </c>
      <c r="Y296" s="5">
        <v>0</v>
      </c>
      <c r="Z296" t="s">
        <v>28</v>
      </c>
      <c r="AA296" s="4">
        <v>0</v>
      </c>
      <c r="AB296" s="5">
        <v>0</v>
      </c>
      <c r="AC296" s="5">
        <v>0</v>
      </c>
      <c r="AD296" s="5">
        <v>1</v>
      </c>
      <c r="AE296" s="5">
        <v>20781548</v>
      </c>
      <c r="AF296" t="s">
        <v>246</v>
      </c>
      <c r="AG296" t="s">
        <v>5</v>
      </c>
      <c r="AH296" t="s">
        <v>5</v>
      </c>
      <c r="AI296" t="s">
        <v>5</v>
      </c>
      <c r="AJ296" t="s">
        <v>15</v>
      </c>
      <c r="AK296" t="s">
        <v>16</v>
      </c>
      <c r="AL296" t="s">
        <v>17</v>
      </c>
      <c r="AM296" t="s">
        <v>18</v>
      </c>
    </row>
    <row r="297" spans="1:39" ht="14.1" hidden="1" customHeight="1" x14ac:dyDescent="0.2">
      <c r="A297" t="s">
        <v>334</v>
      </c>
      <c r="B297" t="s">
        <v>19</v>
      </c>
      <c r="C297" t="s">
        <v>2</v>
      </c>
      <c r="D297" t="s">
        <v>3</v>
      </c>
      <c r="E297" t="s">
        <v>4</v>
      </c>
      <c r="F297" s="2" t="s">
        <v>5</v>
      </c>
      <c r="G297" s="3">
        <v>46033</v>
      </c>
      <c r="H297" t="s">
        <v>6</v>
      </c>
      <c r="I297" t="s">
        <v>5</v>
      </c>
      <c r="J297" t="s">
        <v>20</v>
      </c>
      <c r="K297" t="s">
        <v>116</v>
      </c>
      <c r="L297" t="s">
        <v>5</v>
      </c>
      <c r="M297" t="s">
        <v>9</v>
      </c>
      <c r="N297" t="s">
        <v>5</v>
      </c>
      <c r="O297" t="s">
        <v>5</v>
      </c>
      <c r="P297" t="s">
        <v>10</v>
      </c>
      <c r="Q297" t="s">
        <v>11</v>
      </c>
      <c r="R297" t="s">
        <v>5</v>
      </c>
      <c r="S297" s="4">
        <v>1142985</v>
      </c>
      <c r="T297" t="s">
        <v>12</v>
      </c>
      <c r="U297" s="5">
        <v>1</v>
      </c>
      <c r="V297" t="s">
        <v>13</v>
      </c>
      <c r="W297" s="7">
        <f t="shared" si="4"/>
        <v>1142985</v>
      </c>
      <c r="X297" s="5">
        <v>1</v>
      </c>
      <c r="Y297" s="4">
        <v>0</v>
      </c>
      <c r="Z297" t="s">
        <v>12</v>
      </c>
      <c r="AA297" s="4">
        <v>0</v>
      </c>
      <c r="AB297" s="4">
        <v>0</v>
      </c>
      <c r="AC297" s="5">
        <v>0</v>
      </c>
      <c r="AD297" s="4">
        <v>1142985</v>
      </c>
      <c r="AE297" s="5">
        <v>1142985</v>
      </c>
      <c r="AF297" t="s">
        <v>246</v>
      </c>
      <c r="AG297" t="s">
        <v>5</v>
      </c>
      <c r="AH297" t="s">
        <v>5</v>
      </c>
      <c r="AI297" t="s">
        <v>5</v>
      </c>
      <c r="AJ297" t="s">
        <v>15</v>
      </c>
      <c r="AK297" t="s">
        <v>22</v>
      </c>
      <c r="AL297" t="s">
        <v>17</v>
      </c>
      <c r="AM297" t="s">
        <v>18</v>
      </c>
    </row>
    <row r="298" spans="1:39" ht="14.1" hidden="1" customHeight="1" x14ac:dyDescent="0.2">
      <c r="A298" t="s">
        <v>335</v>
      </c>
      <c r="B298" t="s">
        <v>1</v>
      </c>
      <c r="C298" t="s">
        <v>2</v>
      </c>
      <c r="D298" t="s">
        <v>3</v>
      </c>
      <c r="E298" t="s">
        <v>4</v>
      </c>
      <c r="F298" s="2" t="s">
        <v>5</v>
      </c>
      <c r="G298" s="3">
        <v>46033</v>
      </c>
      <c r="H298" t="s">
        <v>6</v>
      </c>
      <c r="I298" t="s">
        <v>5</v>
      </c>
      <c r="J298" t="s">
        <v>336</v>
      </c>
      <c r="K298" t="s">
        <v>8</v>
      </c>
      <c r="L298" t="s">
        <v>5</v>
      </c>
      <c r="M298" t="s">
        <v>9</v>
      </c>
      <c r="N298" t="s">
        <v>5</v>
      </c>
      <c r="O298" t="s">
        <v>5</v>
      </c>
      <c r="P298" t="s">
        <v>10</v>
      </c>
      <c r="Q298" t="s">
        <v>11</v>
      </c>
      <c r="R298" t="s">
        <v>5</v>
      </c>
      <c r="S298" s="5">
        <v>1</v>
      </c>
      <c r="T298" t="s">
        <v>28</v>
      </c>
      <c r="U298" s="5">
        <v>6704400</v>
      </c>
      <c r="V298" t="s">
        <v>13</v>
      </c>
      <c r="W298" s="7">
        <f t="shared" si="4"/>
        <v>6704400</v>
      </c>
      <c r="X298" s="5">
        <v>1</v>
      </c>
      <c r="Y298" s="5">
        <v>0</v>
      </c>
      <c r="Z298" t="s">
        <v>28</v>
      </c>
      <c r="AA298" s="4">
        <v>0</v>
      </c>
      <c r="AB298" s="5">
        <v>0</v>
      </c>
      <c r="AC298" s="5">
        <v>0</v>
      </c>
      <c r="AD298" s="5">
        <v>1</v>
      </c>
      <c r="AE298" s="5">
        <v>6704400</v>
      </c>
      <c r="AF298" t="s">
        <v>14</v>
      </c>
      <c r="AG298" t="s">
        <v>5</v>
      </c>
      <c r="AH298" t="s">
        <v>5</v>
      </c>
      <c r="AI298" t="s">
        <v>5</v>
      </c>
      <c r="AJ298" t="s">
        <v>15</v>
      </c>
      <c r="AK298" t="s">
        <v>16</v>
      </c>
      <c r="AL298" t="s">
        <v>17</v>
      </c>
      <c r="AM298" t="s">
        <v>18</v>
      </c>
    </row>
    <row r="299" spans="1:39" ht="14.1" hidden="1" customHeight="1" x14ac:dyDescent="0.2">
      <c r="A299" t="s">
        <v>335</v>
      </c>
      <c r="B299" t="s">
        <v>19</v>
      </c>
      <c r="C299" t="s">
        <v>2</v>
      </c>
      <c r="D299" t="s">
        <v>3</v>
      </c>
      <c r="E299" t="s">
        <v>4</v>
      </c>
      <c r="F299" s="2" t="s">
        <v>5</v>
      </c>
      <c r="G299" s="3">
        <v>46033</v>
      </c>
      <c r="H299" t="s">
        <v>6</v>
      </c>
      <c r="I299" t="s">
        <v>5</v>
      </c>
      <c r="J299" t="s">
        <v>7</v>
      </c>
      <c r="K299" t="s">
        <v>8</v>
      </c>
      <c r="L299" t="s">
        <v>5</v>
      </c>
      <c r="M299" t="s">
        <v>9</v>
      </c>
      <c r="N299" t="s">
        <v>5</v>
      </c>
      <c r="O299" t="s">
        <v>5</v>
      </c>
      <c r="P299" t="s">
        <v>10</v>
      </c>
      <c r="Q299" t="s">
        <v>11</v>
      </c>
      <c r="R299" t="s">
        <v>5</v>
      </c>
      <c r="S299" s="4">
        <v>368742</v>
      </c>
      <c r="T299" t="s">
        <v>12</v>
      </c>
      <c r="U299" s="5">
        <v>1</v>
      </c>
      <c r="V299" t="s">
        <v>13</v>
      </c>
      <c r="W299" s="7">
        <f t="shared" si="4"/>
        <v>368742</v>
      </c>
      <c r="X299" s="5">
        <v>1</v>
      </c>
      <c r="Y299" s="4">
        <v>0</v>
      </c>
      <c r="Z299" t="s">
        <v>12</v>
      </c>
      <c r="AA299" s="4">
        <v>0</v>
      </c>
      <c r="AB299" s="4">
        <v>0</v>
      </c>
      <c r="AC299" s="5">
        <v>0</v>
      </c>
      <c r="AD299" s="4">
        <v>368742</v>
      </c>
      <c r="AE299" s="5">
        <v>368742</v>
      </c>
      <c r="AF299" t="s">
        <v>14</v>
      </c>
      <c r="AG299" t="s">
        <v>5</v>
      </c>
      <c r="AH299" t="s">
        <v>5</v>
      </c>
      <c r="AI299" t="s">
        <v>5</v>
      </c>
      <c r="AJ299" t="s">
        <v>15</v>
      </c>
      <c r="AK299" t="s">
        <v>16</v>
      </c>
      <c r="AL299" t="s">
        <v>17</v>
      </c>
      <c r="AM299" t="s">
        <v>18</v>
      </c>
    </row>
    <row r="300" spans="1:39" ht="14.1" hidden="1" customHeight="1" x14ac:dyDescent="0.2">
      <c r="A300" t="s">
        <v>337</v>
      </c>
      <c r="B300" t="s">
        <v>1</v>
      </c>
      <c r="C300" t="s">
        <v>2</v>
      </c>
      <c r="D300" t="s">
        <v>3</v>
      </c>
      <c r="E300" t="s">
        <v>4</v>
      </c>
      <c r="F300" s="2" t="s">
        <v>5</v>
      </c>
      <c r="G300" s="3">
        <v>46033</v>
      </c>
      <c r="H300" t="s">
        <v>6</v>
      </c>
      <c r="I300" t="s">
        <v>5</v>
      </c>
      <c r="J300" t="s">
        <v>338</v>
      </c>
      <c r="K300" t="s">
        <v>8</v>
      </c>
      <c r="L300" t="s">
        <v>5</v>
      </c>
      <c r="M300" t="s">
        <v>9</v>
      </c>
      <c r="N300" t="s">
        <v>5</v>
      </c>
      <c r="O300" t="s">
        <v>5</v>
      </c>
      <c r="P300" t="s">
        <v>10</v>
      </c>
      <c r="Q300" t="s">
        <v>11</v>
      </c>
      <c r="R300" t="s">
        <v>5</v>
      </c>
      <c r="S300" s="5">
        <v>1</v>
      </c>
      <c r="T300" t="s">
        <v>28</v>
      </c>
      <c r="U300" s="5">
        <v>29240748</v>
      </c>
      <c r="V300" t="s">
        <v>13</v>
      </c>
      <c r="W300" s="7">
        <f t="shared" si="4"/>
        <v>29240748</v>
      </c>
      <c r="X300" s="5">
        <v>1</v>
      </c>
      <c r="Y300" s="5">
        <v>0</v>
      </c>
      <c r="Z300" t="s">
        <v>28</v>
      </c>
      <c r="AA300" s="4">
        <v>0</v>
      </c>
      <c r="AB300" s="5">
        <v>0</v>
      </c>
      <c r="AC300" s="5">
        <v>0</v>
      </c>
      <c r="AD300" s="5">
        <v>1</v>
      </c>
      <c r="AE300" s="5">
        <v>29240748</v>
      </c>
      <c r="AF300" t="s">
        <v>246</v>
      </c>
      <c r="AG300" t="s">
        <v>5</v>
      </c>
      <c r="AH300" t="s">
        <v>5</v>
      </c>
      <c r="AI300" t="s">
        <v>5</v>
      </c>
      <c r="AJ300" t="s">
        <v>15</v>
      </c>
      <c r="AK300" t="s">
        <v>16</v>
      </c>
      <c r="AL300" t="s">
        <v>17</v>
      </c>
      <c r="AM300" t="s">
        <v>18</v>
      </c>
    </row>
    <row r="301" spans="1:39" ht="14.1" hidden="1" customHeight="1" x14ac:dyDescent="0.2">
      <c r="A301" t="s">
        <v>337</v>
      </c>
      <c r="B301" t="s">
        <v>19</v>
      </c>
      <c r="C301" t="s">
        <v>2</v>
      </c>
      <c r="D301" t="s">
        <v>3</v>
      </c>
      <c r="E301" t="s">
        <v>4</v>
      </c>
      <c r="F301" s="2" t="s">
        <v>5</v>
      </c>
      <c r="G301" s="3">
        <v>46033</v>
      </c>
      <c r="H301" t="s">
        <v>6</v>
      </c>
      <c r="I301" t="s">
        <v>5</v>
      </c>
      <c r="J301" t="s">
        <v>20</v>
      </c>
      <c r="K301" t="s">
        <v>21</v>
      </c>
      <c r="L301" t="s">
        <v>5</v>
      </c>
      <c r="M301" t="s">
        <v>9</v>
      </c>
      <c r="N301" t="s">
        <v>5</v>
      </c>
      <c r="O301" t="s">
        <v>5</v>
      </c>
      <c r="P301" t="s">
        <v>10</v>
      </c>
      <c r="Q301" t="s">
        <v>11</v>
      </c>
      <c r="R301" t="s">
        <v>5</v>
      </c>
      <c r="S301" s="4">
        <v>1608241</v>
      </c>
      <c r="T301" t="s">
        <v>12</v>
      </c>
      <c r="U301" s="5">
        <v>1</v>
      </c>
      <c r="V301" t="s">
        <v>13</v>
      </c>
      <c r="W301" s="7">
        <f t="shared" si="4"/>
        <v>1608241</v>
      </c>
      <c r="X301" s="5">
        <v>1</v>
      </c>
      <c r="Y301" s="4">
        <v>0</v>
      </c>
      <c r="Z301" t="s">
        <v>12</v>
      </c>
      <c r="AA301" s="4">
        <v>0</v>
      </c>
      <c r="AB301" s="4">
        <v>0</v>
      </c>
      <c r="AC301" s="5">
        <v>0</v>
      </c>
      <c r="AD301" s="4">
        <v>1608241</v>
      </c>
      <c r="AE301" s="5">
        <v>1608241</v>
      </c>
      <c r="AF301" t="s">
        <v>246</v>
      </c>
      <c r="AG301" t="s">
        <v>5</v>
      </c>
      <c r="AH301" t="s">
        <v>5</v>
      </c>
      <c r="AI301" t="s">
        <v>5</v>
      </c>
      <c r="AJ301" t="s">
        <v>15</v>
      </c>
      <c r="AK301" t="s">
        <v>22</v>
      </c>
      <c r="AL301" t="s">
        <v>17</v>
      </c>
      <c r="AM301" t="s">
        <v>18</v>
      </c>
    </row>
    <row r="302" spans="1:39" ht="14.1" hidden="1" customHeight="1" x14ac:dyDescent="0.2">
      <c r="A302" t="s">
        <v>339</v>
      </c>
      <c r="B302" t="s">
        <v>1</v>
      </c>
      <c r="C302" t="s">
        <v>2</v>
      </c>
      <c r="D302" t="s">
        <v>3</v>
      </c>
      <c r="E302" t="s">
        <v>4</v>
      </c>
      <c r="F302" s="2" t="s">
        <v>5</v>
      </c>
      <c r="G302" s="3">
        <v>46033</v>
      </c>
      <c r="H302" t="s">
        <v>6</v>
      </c>
      <c r="I302" t="s">
        <v>5</v>
      </c>
      <c r="J302" t="s">
        <v>338</v>
      </c>
      <c r="K302" t="s">
        <v>8</v>
      </c>
      <c r="L302" t="s">
        <v>5</v>
      </c>
      <c r="M302" t="s">
        <v>9</v>
      </c>
      <c r="N302" t="s">
        <v>5</v>
      </c>
      <c r="O302" t="s">
        <v>5</v>
      </c>
      <c r="P302" t="s">
        <v>10</v>
      </c>
      <c r="Q302" t="s">
        <v>11</v>
      </c>
      <c r="R302" t="s">
        <v>5</v>
      </c>
      <c r="S302" s="5">
        <v>1</v>
      </c>
      <c r="T302" t="s">
        <v>28</v>
      </c>
      <c r="U302" s="5">
        <v>29240748</v>
      </c>
      <c r="V302" t="s">
        <v>13</v>
      </c>
      <c r="W302" s="7">
        <f t="shared" si="4"/>
        <v>29240748</v>
      </c>
      <c r="X302" s="5">
        <v>1</v>
      </c>
      <c r="Y302" s="5">
        <v>0</v>
      </c>
      <c r="Z302" t="s">
        <v>28</v>
      </c>
      <c r="AA302" s="4">
        <v>0</v>
      </c>
      <c r="AB302" s="5">
        <v>0</v>
      </c>
      <c r="AC302" s="5">
        <v>0</v>
      </c>
      <c r="AD302" s="5">
        <v>1</v>
      </c>
      <c r="AE302" s="5">
        <v>29240748</v>
      </c>
      <c r="AF302" t="s">
        <v>246</v>
      </c>
      <c r="AG302" t="s">
        <v>5</v>
      </c>
      <c r="AH302" t="s">
        <v>5</v>
      </c>
      <c r="AI302" t="s">
        <v>5</v>
      </c>
      <c r="AJ302" t="s">
        <v>15</v>
      </c>
      <c r="AK302" t="s">
        <v>16</v>
      </c>
      <c r="AL302" t="s">
        <v>17</v>
      </c>
      <c r="AM302" t="s">
        <v>18</v>
      </c>
    </row>
    <row r="303" spans="1:39" ht="14.1" hidden="1" customHeight="1" x14ac:dyDescent="0.2">
      <c r="A303" t="s">
        <v>339</v>
      </c>
      <c r="B303" t="s">
        <v>19</v>
      </c>
      <c r="C303" t="s">
        <v>2</v>
      </c>
      <c r="D303" t="s">
        <v>3</v>
      </c>
      <c r="E303" t="s">
        <v>4</v>
      </c>
      <c r="F303" s="2" t="s">
        <v>5</v>
      </c>
      <c r="G303" s="3">
        <v>46033</v>
      </c>
      <c r="H303" t="s">
        <v>6</v>
      </c>
      <c r="I303" t="s">
        <v>5</v>
      </c>
      <c r="J303" t="s">
        <v>20</v>
      </c>
      <c r="K303" t="s">
        <v>21</v>
      </c>
      <c r="L303" t="s">
        <v>5</v>
      </c>
      <c r="M303" t="s">
        <v>9</v>
      </c>
      <c r="N303" t="s">
        <v>5</v>
      </c>
      <c r="O303" t="s">
        <v>5</v>
      </c>
      <c r="P303" t="s">
        <v>10</v>
      </c>
      <c r="Q303" t="s">
        <v>11</v>
      </c>
      <c r="R303" t="s">
        <v>5</v>
      </c>
      <c r="S303" s="4">
        <v>1608241</v>
      </c>
      <c r="T303" t="s">
        <v>12</v>
      </c>
      <c r="U303" s="5">
        <v>1</v>
      </c>
      <c r="V303" t="s">
        <v>13</v>
      </c>
      <c r="W303" s="7">
        <f t="shared" si="4"/>
        <v>1608241</v>
      </c>
      <c r="X303" s="5">
        <v>1</v>
      </c>
      <c r="Y303" s="4">
        <v>0</v>
      </c>
      <c r="Z303" t="s">
        <v>12</v>
      </c>
      <c r="AA303" s="4">
        <v>0</v>
      </c>
      <c r="AB303" s="4">
        <v>0</v>
      </c>
      <c r="AC303" s="5">
        <v>0</v>
      </c>
      <c r="AD303" s="4">
        <v>1608241</v>
      </c>
      <c r="AE303" s="5">
        <v>1608241</v>
      </c>
      <c r="AF303" t="s">
        <v>246</v>
      </c>
      <c r="AG303" t="s">
        <v>5</v>
      </c>
      <c r="AH303" t="s">
        <v>5</v>
      </c>
      <c r="AI303" t="s">
        <v>5</v>
      </c>
      <c r="AJ303" t="s">
        <v>15</v>
      </c>
      <c r="AK303" t="s">
        <v>22</v>
      </c>
      <c r="AL303" t="s">
        <v>17</v>
      </c>
      <c r="AM303" t="s">
        <v>18</v>
      </c>
    </row>
    <row r="304" spans="1:39" ht="14.1" hidden="1" customHeight="1" x14ac:dyDescent="0.2">
      <c r="A304" t="s">
        <v>340</v>
      </c>
      <c r="B304" t="s">
        <v>1</v>
      </c>
      <c r="C304" t="s">
        <v>2</v>
      </c>
      <c r="D304" t="s">
        <v>3</v>
      </c>
      <c r="E304" t="s">
        <v>4</v>
      </c>
      <c r="F304" s="2" t="s">
        <v>5</v>
      </c>
      <c r="G304" s="3">
        <v>46033</v>
      </c>
      <c r="H304" t="s">
        <v>6</v>
      </c>
      <c r="I304" t="s">
        <v>5</v>
      </c>
      <c r="J304" t="s">
        <v>7</v>
      </c>
      <c r="K304" t="s">
        <v>8</v>
      </c>
      <c r="L304" t="s">
        <v>5</v>
      </c>
      <c r="M304" t="s">
        <v>9</v>
      </c>
      <c r="N304" t="s">
        <v>5</v>
      </c>
      <c r="O304" t="s">
        <v>5</v>
      </c>
      <c r="P304" t="s">
        <v>10</v>
      </c>
      <c r="Q304" t="s">
        <v>273</v>
      </c>
      <c r="R304" t="s">
        <v>5</v>
      </c>
      <c r="S304" s="4">
        <v>6552695</v>
      </c>
      <c r="T304" t="s">
        <v>12</v>
      </c>
      <c r="U304" s="5">
        <v>1</v>
      </c>
      <c r="V304" t="s">
        <v>13</v>
      </c>
      <c r="W304" s="7">
        <f t="shared" si="4"/>
        <v>6552695</v>
      </c>
      <c r="X304" s="5">
        <v>1</v>
      </c>
      <c r="Y304" s="4">
        <v>0</v>
      </c>
      <c r="Z304" t="s">
        <v>12</v>
      </c>
      <c r="AA304" s="4">
        <v>0</v>
      </c>
      <c r="AB304" s="4">
        <v>0</v>
      </c>
      <c r="AC304" s="5">
        <v>0</v>
      </c>
      <c r="AD304" s="4">
        <v>6552695</v>
      </c>
      <c r="AE304" s="5">
        <v>6552695</v>
      </c>
      <c r="AF304" t="s">
        <v>89</v>
      </c>
      <c r="AG304" t="s">
        <v>5</v>
      </c>
      <c r="AH304" t="s">
        <v>5</v>
      </c>
      <c r="AI304" t="s">
        <v>5</v>
      </c>
      <c r="AJ304" t="s">
        <v>90</v>
      </c>
      <c r="AK304" t="s">
        <v>16</v>
      </c>
      <c r="AL304" t="s">
        <v>17</v>
      </c>
      <c r="AM304" t="s">
        <v>18</v>
      </c>
    </row>
    <row r="305" spans="1:39" hidden="1" x14ac:dyDescent="0.2">
      <c r="A305" t="s">
        <v>341</v>
      </c>
      <c r="B305" t="s">
        <v>1</v>
      </c>
      <c r="C305" t="s">
        <v>2</v>
      </c>
      <c r="D305" t="s">
        <v>3</v>
      </c>
      <c r="E305" t="s">
        <v>4</v>
      </c>
      <c r="F305" t="s">
        <v>5</v>
      </c>
      <c r="G305" s="3">
        <v>46034</v>
      </c>
      <c r="H305" t="s">
        <v>6</v>
      </c>
      <c r="I305" t="s">
        <v>5</v>
      </c>
      <c r="J305" t="s">
        <v>7</v>
      </c>
      <c r="K305" t="s">
        <v>8</v>
      </c>
      <c r="L305" t="s">
        <v>5</v>
      </c>
      <c r="M305" t="s">
        <v>9</v>
      </c>
      <c r="N305" t="s">
        <v>5</v>
      </c>
      <c r="O305" t="s">
        <v>5</v>
      </c>
      <c r="P305" t="s">
        <v>10</v>
      </c>
      <c r="Q305" t="s">
        <v>273</v>
      </c>
      <c r="R305" t="s">
        <v>5</v>
      </c>
      <c r="S305" s="4">
        <v>10612430</v>
      </c>
      <c r="T305" t="s">
        <v>12</v>
      </c>
      <c r="U305" s="5">
        <v>1</v>
      </c>
      <c r="V305" t="s">
        <v>13</v>
      </c>
      <c r="W305" s="7">
        <f t="shared" si="4"/>
        <v>10612430</v>
      </c>
      <c r="X305" s="5">
        <v>1</v>
      </c>
      <c r="Y305" s="4">
        <v>0</v>
      </c>
      <c r="Z305" t="s">
        <v>12</v>
      </c>
      <c r="AA305" s="4">
        <v>0</v>
      </c>
      <c r="AB305" s="4">
        <v>10612430</v>
      </c>
      <c r="AC305" s="5">
        <v>10612430</v>
      </c>
      <c r="AD305" s="4">
        <v>10612430</v>
      </c>
      <c r="AE305" s="5">
        <v>10612430</v>
      </c>
      <c r="AF305" t="s">
        <v>89</v>
      </c>
      <c r="AG305" t="s">
        <v>5</v>
      </c>
      <c r="AH305" t="s">
        <v>5</v>
      </c>
      <c r="AI305" t="s">
        <v>5</v>
      </c>
      <c r="AJ305" t="s">
        <v>90</v>
      </c>
      <c r="AK305" t="s">
        <v>16</v>
      </c>
      <c r="AL305" t="s">
        <v>18</v>
      </c>
      <c r="AM305" t="s">
        <v>5</v>
      </c>
    </row>
    <row r="306" spans="1:39" hidden="1" x14ac:dyDescent="0.2">
      <c r="A306" t="s">
        <v>341</v>
      </c>
      <c r="B306" t="s">
        <v>19</v>
      </c>
      <c r="C306" t="s">
        <v>2</v>
      </c>
      <c r="D306" t="s">
        <v>3</v>
      </c>
      <c r="E306" t="s">
        <v>4</v>
      </c>
      <c r="F306" t="s">
        <v>5</v>
      </c>
      <c r="G306" s="3">
        <v>46034</v>
      </c>
      <c r="H306" t="s">
        <v>6</v>
      </c>
      <c r="I306" t="s">
        <v>5</v>
      </c>
      <c r="J306" t="s">
        <v>7</v>
      </c>
      <c r="K306" t="s">
        <v>8</v>
      </c>
      <c r="L306" t="s">
        <v>5</v>
      </c>
      <c r="M306" t="s">
        <v>9</v>
      </c>
      <c r="N306" t="s">
        <v>5</v>
      </c>
      <c r="O306" t="s">
        <v>5</v>
      </c>
      <c r="P306" t="s">
        <v>10</v>
      </c>
      <c r="Q306" t="s">
        <v>273</v>
      </c>
      <c r="R306" t="s">
        <v>5</v>
      </c>
      <c r="S306" s="4">
        <v>74965979</v>
      </c>
      <c r="T306" t="s">
        <v>12</v>
      </c>
      <c r="U306" s="5">
        <v>1</v>
      </c>
      <c r="V306" t="s">
        <v>13</v>
      </c>
      <c r="W306" s="7">
        <f t="shared" si="4"/>
        <v>74965979</v>
      </c>
      <c r="X306" s="5">
        <v>1</v>
      </c>
      <c r="Y306" s="4">
        <v>0</v>
      </c>
      <c r="Z306" t="s">
        <v>12</v>
      </c>
      <c r="AA306" s="4">
        <v>0</v>
      </c>
      <c r="AB306" s="4">
        <v>74965979</v>
      </c>
      <c r="AC306" s="5">
        <v>74965979</v>
      </c>
      <c r="AD306" s="4">
        <v>74965979</v>
      </c>
      <c r="AE306" s="5">
        <v>74965979</v>
      </c>
      <c r="AF306" t="s">
        <v>89</v>
      </c>
      <c r="AG306" t="s">
        <v>5</v>
      </c>
      <c r="AH306" t="s">
        <v>5</v>
      </c>
      <c r="AI306" t="s">
        <v>5</v>
      </c>
      <c r="AJ306" t="s">
        <v>90</v>
      </c>
      <c r="AK306" t="s">
        <v>16</v>
      </c>
      <c r="AL306" t="s">
        <v>18</v>
      </c>
      <c r="AM306" t="s">
        <v>5</v>
      </c>
    </row>
    <row r="307" spans="1:39" hidden="1" x14ac:dyDescent="0.2">
      <c r="A307" t="s">
        <v>341</v>
      </c>
      <c r="B307" t="s">
        <v>34</v>
      </c>
      <c r="C307" t="s">
        <v>2</v>
      </c>
      <c r="D307" t="s">
        <v>3</v>
      </c>
      <c r="E307" t="s">
        <v>4</v>
      </c>
      <c r="F307" t="s">
        <v>5</v>
      </c>
      <c r="G307" s="3">
        <v>46034</v>
      </c>
      <c r="H307" t="s">
        <v>6</v>
      </c>
      <c r="I307" t="s">
        <v>5</v>
      </c>
      <c r="J307" t="s">
        <v>7</v>
      </c>
      <c r="K307" t="s">
        <v>8</v>
      </c>
      <c r="L307" t="s">
        <v>5</v>
      </c>
      <c r="M307" t="s">
        <v>9</v>
      </c>
      <c r="N307" t="s">
        <v>5</v>
      </c>
      <c r="O307" t="s">
        <v>5</v>
      </c>
      <c r="P307" t="s">
        <v>10</v>
      </c>
      <c r="Q307" t="s">
        <v>273</v>
      </c>
      <c r="R307" t="s">
        <v>5</v>
      </c>
      <c r="S307" s="4">
        <v>199990020</v>
      </c>
      <c r="T307" t="s">
        <v>12</v>
      </c>
      <c r="U307" s="5">
        <v>1</v>
      </c>
      <c r="V307" t="s">
        <v>13</v>
      </c>
      <c r="W307" s="7">
        <f t="shared" si="4"/>
        <v>199990020</v>
      </c>
      <c r="X307" s="5">
        <v>1</v>
      </c>
      <c r="Y307" s="4">
        <v>0</v>
      </c>
      <c r="Z307" t="s">
        <v>12</v>
      </c>
      <c r="AA307" s="4">
        <v>0</v>
      </c>
      <c r="AB307" s="4">
        <v>199990020</v>
      </c>
      <c r="AC307" s="5">
        <v>199990020</v>
      </c>
      <c r="AD307" s="4">
        <v>199990020</v>
      </c>
      <c r="AE307" s="5">
        <v>199990020</v>
      </c>
      <c r="AF307" t="s">
        <v>89</v>
      </c>
      <c r="AG307" t="s">
        <v>5</v>
      </c>
      <c r="AH307" t="s">
        <v>5</v>
      </c>
      <c r="AI307" t="s">
        <v>5</v>
      </c>
      <c r="AJ307" t="s">
        <v>90</v>
      </c>
      <c r="AK307" t="s">
        <v>16</v>
      </c>
      <c r="AL307" t="s">
        <v>18</v>
      </c>
      <c r="AM307" t="s">
        <v>5</v>
      </c>
    </row>
    <row r="308" spans="1:39" hidden="1" x14ac:dyDescent="0.2">
      <c r="A308" t="s">
        <v>341</v>
      </c>
      <c r="B308" t="s">
        <v>36</v>
      </c>
      <c r="C308" t="s">
        <v>2</v>
      </c>
      <c r="D308" t="s">
        <v>3</v>
      </c>
      <c r="E308" t="s">
        <v>4</v>
      </c>
      <c r="F308" t="s">
        <v>5</v>
      </c>
      <c r="G308" s="3">
        <v>46034</v>
      </c>
      <c r="H308" t="s">
        <v>6</v>
      </c>
      <c r="I308" t="s">
        <v>5</v>
      </c>
      <c r="J308" t="s">
        <v>7</v>
      </c>
      <c r="K308" t="s">
        <v>8</v>
      </c>
      <c r="L308" t="s">
        <v>5</v>
      </c>
      <c r="M308" t="s">
        <v>9</v>
      </c>
      <c r="N308" t="s">
        <v>5</v>
      </c>
      <c r="O308" t="s">
        <v>5</v>
      </c>
      <c r="P308" t="s">
        <v>10</v>
      </c>
      <c r="Q308" t="s">
        <v>273</v>
      </c>
      <c r="R308" t="s">
        <v>5</v>
      </c>
      <c r="S308" s="4">
        <v>52664596</v>
      </c>
      <c r="T308" t="s">
        <v>12</v>
      </c>
      <c r="U308" s="5">
        <v>1</v>
      </c>
      <c r="V308" t="s">
        <v>13</v>
      </c>
      <c r="W308" s="7">
        <f t="shared" si="4"/>
        <v>52664596</v>
      </c>
      <c r="X308" s="5">
        <v>1</v>
      </c>
      <c r="Y308" s="4">
        <v>0</v>
      </c>
      <c r="Z308" t="s">
        <v>12</v>
      </c>
      <c r="AA308" s="4">
        <v>0</v>
      </c>
      <c r="AB308" s="4">
        <v>52664596</v>
      </c>
      <c r="AC308" s="5">
        <v>52664596</v>
      </c>
      <c r="AD308" s="4">
        <v>52664596</v>
      </c>
      <c r="AE308" s="5">
        <v>52664596</v>
      </c>
      <c r="AF308" t="s">
        <v>89</v>
      </c>
      <c r="AG308" t="s">
        <v>5</v>
      </c>
      <c r="AH308" t="s">
        <v>5</v>
      </c>
      <c r="AI308" t="s">
        <v>5</v>
      </c>
      <c r="AJ308" t="s">
        <v>90</v>
      </c>
      <c r="AK308" t="s">
        <v>16</v>
      </c>
      <c r="AL308" t="s">
        <v>18</v>
      </c>
      <c r="AM308" t="s">
        <v>5</v>
      </c>
    </row>
    <row r="309" spans="1:39" hidden="1" x14ac:dyDescent="0.2">
      <c r="A309" t="s">
        <v>341</v>
      </c>
      <c r="B309" t="s">
        <v>38</v>
      </c>
      <c r="C309" t="s">
        <v>2</v>
      </c>
      <c r="D309" t="s">
        <v>3</v>
      </c>
      <c r="E309" t="s">
        <v>4</v>
      </c>
      <c r="F309" t="s">
        <v>5</v>
      </c>
      <c r="G309" s="3">
        <v>46034</v>
      </c>
      <c r="H309" t="s">
        <v>6</v>
      </c>
      <c r="I309" t="s">
        <v>5</v>
      </c>
      <c r="J309" t="s">
        <v>7</v>
      </c>
      <c r="K309" t="s">
        <v>8</v>
      </c>
      <c r="L309" t="s">
        <v>5</v>
      </c>
      <c r="M309" t="s">
        <v>9</v>
      </c>
      <c r="N309" t="s">
        <v>5</v>
      </c>
      <c r="O309" t="s">
        <v>5</v>
      </c>
      <c r="P309" t="s">
        <v>10</v>
      </c>
      <c r="Q309" t="s">
        <v>273</v>
      </c>
      <c r="R309" t="s">
        <v>5</v>
      </c>
      <c r="S309" s="4">
        <v>10008363</v>
      </c>
      <c r="T309" t="s">
        <v>12</v>
      </c>
      <c r="U309" s="5">
        <v>1</v>
      </c>
      <c r="V309" t="s">
        <v>13</v>
      </c>
      <c r="W309" s="7">
        <f t="shared" si="4"/>
        <v>10008363</v>
      </c>
      <c r="X309" s="5">
        <v>1</v>
      </c>
      <c r="Y309" s="4">
        <v>0</v>
      </c>
      <c r="Z309" t="s">
        <v>12</v>
      </c>
      <c r="AA309" s="4">
        <v>0</v>
      </c>
      <c r="AB309" s="4">
        <v>10008363</v>
      </c>
      <c r="AC309" s="5">
        <v>10008363</v>
      </c>
      <c r="AD309" s="4">
        <v>10008363</v>
      </c>
      <c r="AE309" s="5">
        <v>10008363</v>
      </c>
      <c r="AF309" t="s">
        <v>89</v>
      </c>
      <c r="AG309" t="s">
        <v>5</v>
      </c>
      <c r="AH309" t="s">
        <v>5</v>
      </c>
      <c r="AI309" t="s">
        <v>5</v>
      </c>
      <c r="AJ309" t="s">
        <v>90</v>
      </c>
      <c r="AK309" t="s">
        <v>16</v>
      </c>
      <c r="AL309" t="s">
        <v>18</v>
      </c>
      <c r="AM309" t="s">
        <v>5</v>
      </c>
    </row>
    <row r="310" spans="1:39" hidden="1" x14ac:dyDescent="0.2">
      <c r="A310" t="s">
        <v>341</v>
      </c>
      <c r="B310" t="s">
        <v>40</v>
      </c>
      <c r="C310" t="s">
        <v>2</v>
      </c>
      <c r="D310" t="s">
        <v>3</v>
      </c>
      <c r="E310" t="s">
        <v>4</v>
      </c>
      <c r="F310" t="s">
        <v>5</v>
      </c>
      <c r="G310" s="3">
        <v>46034</v>
      </c>
      <c r="H310" t="s">
        <v>6</v>
      </c>
      <c r="I310" t="s">
        <v>5</v>
      </c>
      <c r="J310" t="s">
        <v>7</v>
      </c>
      <c r="K310" t="s">
        <v>8</v>
      </c>
      <c r="L310" t="s">
        <v>5</v>
      </c>
      <c r="M310" t="s">
        <v>9</v>
      </c>
      <c r="N310" t="s">
        <v>5</v>
      </c>
      <c r="O310" t="s">
        <v>5</v>
      </c>
      <c r="P310" t="s">
        <v>10</v>
      </c>
      <c r="Q310" t="s">
        <v>273</v>
      </c>
      <c r="R310" t="s">
        <v>5</v>
      </c>
      <c r="S310" s="4">
        <v>1423582</v>
      </c>
      <c r="T310" t="s">
        <v>12</v>
      </c>
      <c r="U310" s="5">
        <v>1</v>
      </c>
      <c r="V310" t="s">
        <v>13</v>
      </c>
      <c r="W310" s="7">
        <f t="shared" si="4"/>
        <v>1423582</v>
      </c>
      <c r="X310" s="5">
        <v>1</v>
      </c>
      <c r="Y310" s="4">
        <v>0</v>
      </c>
      <c r="Z310" t="s">
        <v>12</v>
      </c>
      <c r="AA310" s="4">
        <v>0</v>
      </c>
      <c r="AB310" s="4">
        <v>1423582</v>
      </c>
      <c r="AC310" s="5">
        <v>1423582</v>
      </c>
      <c r="AD310" s="4">
        <v>1423582</v>
      </c>
      <c r="AE310" s="5">
        <v>1423582</v>
      </c>
      <c r="AF310" t="s">
        <v>89</v>
      </c>
      <c r="AG310" t="s">
        <v>5</v>
      </c>
      <c r="AH310" t="s">
        <v>5</v>
      </c>
      <c r="AI310" t="s">
        <v>5</v>
      </c>
      <c r="AJ310" t="s">
        <v>90</v>
      </c>
      <c r="AK310" t="s">
        <v>16</v>
      </c>
      <c r="AL310" t="s">
        <v>18</v>
      </c>
      <c r="AM310" t="s">
        <v>5</v>
      </c>
    </row>
    <row r="311" spans="1:39" hidden="1" x14ac:dyDescent="0.2">
      <c r="A311" t="s">
        <v>341</v>
      </c>
      <c r="B311" t="s">
        <v>42</v>
      </c>
      <c r="C311" t="s">
        <v>2</v>
      </c>
      <c r="D311" t="s">
        <v>3</v>
      </c>
      <c r="E311" t="s">
        <v>4</v>
      </c>
      <c r="F311" t="s">
        <v>5</v>
      </c>
      <c r="G311" s="3">
        <v>46034</v>
      </c>
      <c r="H311" t="s">
        <v>6</v>
      </c>
      <c r="I311" t="s">
        <v>5</v>
      </c>
      <c r="J311" t="s">
        <v>7</v>
      </c>
      <c r="K311" t="s">
        <v>8</v>
      </c>
      <c r="L311" t="s">
        <v>5</v>
      </c>
      <c r="M311" t="s">
        <v>9</v>
      </c>
      <c r="N311" t="s">
        <v>5</v>
      </c>
      <c r="O311" t="s">
        <v>5</v>
      </c>
      <c r="P311" t="s">
        <v>10</v>
      </c>
      <c r="Q311" t="s">
        <v>273</v>
      </c>
      <c r="R311" t="s">
        <v>5</v>
      </c>
      <c r="S311" s="4">
        <v>5686312</v>
      </c>
      <c r="T311" t="s">
        <v>12</v>
      </c>
      <c r="U311" s="5">
        <v>1</v>
      </c>
      <c r="V311" t="s">
        <v>13</v>
      </c>
      <c r="W311" s="7">
        <f t="shared" si="4"/>
        <v>5686312</v>
      </c>
      <c r="X311" s="5">
        <v>1</v>
      </c>
      <c r="Y311" s="4">
        <v>0</v>
      </c>
      <c r="Z311" t="s">
        <v>12</v>
      </c>
      <c r="AA311" s="4">
        <v>0</v>
      </c>
      <c r="AB311" s="4">
        <v>5686312</v>
      </c>
      <c r="AC311" s="5">
        <v>5686312</v>
      </c>
      <c r="AD311" s="4">
        <v>5686312</v>
      </c>
      <c r="AE311" s="5">
        <v>5686312</v>
      </c>
      <c r="AF311" t="s">
        <v>89</v>
      </c>
      <c r="AG311" t="s">
        <v>5</v>
      </c>
      <c r="AH311" t="s">
        <v>5</v>
      </c>
      <c r="AI311" t="s">
        <v>5</v>
      </c>
      <c r="AJ311" t="s">
        <v>90</v>
      </c>
      <c r="AK311" t="s">
        <v>16</v>
      </c>
      <c r="AL311" t="s">
        <v>18</v>
      </c>
      <c r="AM311" t="s">
        <v>5</v>
      </c>
    </row>
    <row r="312" spans="1:39" ht="14.1" hidden="1" customHeight="1" x14ac:dyDescent="0.2">
      <c r="A312" t="s">
        <v>342</v>
      </c>
      <c r="B312" t="s">
        <v>1</v>
      </c>
      <c r="C312" t="s">
        <v>2</v>
      </c>
      <c r="D312" t="s">
        <v>3</v>
      </c>
      <c r="E312" t="s">
        <v>4</v>
      </c>
      <c r="F312" s="2" t="s">
        <v>5</v>
      </c>
      <c r="G312" s="3">
        <v>46034</v>
      </c>
      <c r="H312" t="s">
        <v>6</v>
      </c>
      <c r="I312" t="s">
        <v>5</v>
      </c>
      <c r="J312" t="s">
        <v>7</v>
      </c>
      <c r="K312" t="s">
        <v>8</v>
      </c>
      <c r="L312" t="s">
        <v>5</v>
      </c>
      <c r="M312" t="s">
        <v>9</v>
      </c>
      <c r="N312" t="s">
        <v>5</v>
      </c>
      <c r="O312" t="s">
        <v>5</v>
      </c>
      <c r="P312" t="s">
        <v>10</v>
      </c>
      <c r="Q312" t="s">
        <v>11</v>
      </c>
      <c r="R312" t="s">
        <v>5</v>
      </c>
      <c r="S312" s="4">
        <v>56012060</v>
      </c>
      <c r="T312" t="s">
        <v>12</v>
      </c>
      <c r="U312" s="5">
        <v>1</v>
      </c>
      <c r="V312" t="s">
        <v>13</v>
      </c>
      <c r="W312" s="7">
        <f t="shared" si="4"/>
        <v>56012060</v>
      </c>
      <c r="X312" s="5">
        <v>1</v>
      </c>
      <c r="Y312" s="4">
        <v>0</v>
      </c>
      <c r="Z312" t="s">
        <v>12</v>
      </c>
      <c r="AA312" s="4">
        <v>0</v>
      </c>
      <c r="AB312" s="4">
        <v>0</v>
      </c>
      <c r="AC312" s="5">
        <v>0</v>
      </c>
      <c r="AD312" s="4">
        <v>56012060</v>
      </c>
      <c r="AE312" s="5">
        <v>56012060</v>
      </c>
      <c r="AF312" t="s">
        <v>246</v>
      </c>
      <c r="AG312" t="s">
        <v>5</v>
      </c>
      <c r="AH312" t="s">
        <v>5</v>
      </c>
      <c r="AI312" t="s">
        <v>5</v>
      </c>
      <c r="AJ312" t="s">
        <v>15</v>
      </c>
      <c r="AK312" t="s">
        <v>16</v>
      </c>
      <c r="AL312" t="s">
        <v>17</v>
      </c>
      <c r="AM312" t="s">
        <v>18</v>
      </c>
    </row>
    <row r="313" spans="1:39" ht="14.1" hidden="1" customHeight="1" x14ac:dyDescent="0.2">
      <c r="A313" t="s">
        <v>342</v>
      </c>
      <c r="B313" t="s">
        <v>19</v>
      </c>
      <c r="C313" t="s">
        <v>2</v>
      </c>
      <c r="D313" t="s">
        <v>3</v>
      </c>
      <c r="E313" t="s">
        <v>4</v>
      </c>
      <c r="F313" s="2" t="s">
        <v>5</v>
      </c>
      <c r="G313" s="3">
        <v>46034</v>
      </c>
      <c r="H313" t="s">
        <v>6</v>
      </c>
      <c r="I313" t="s">
        <v>5</v>
      </c>
      <c r="J313" t="s">
        <v>7</v>
      </c>
      <c r="K313" t="s">
        <v>8</v>
      </c>
      <c r="L313" t="s">
        <v>5</v>
      </c>
      <c r="M313" t="s">
        <v>9</v>
      </c>
      <c r="N313" t="s">
        <v>5</v>
      </c>
      <c r="O313" t="s">
        <v>5</v>
      </c>
      <c r="P313" t="s">
        <v>10</v>
      </c>
      <c r="Q313" t="s">
        <v>11</v>
      </c>
      <c r="R313" t="s">
        <v>5</v>
      </c>
      <c r="S313" s="4">
        <v>7999010</v>
      </c>
      <c r="T313" t="s">
        <v>12</v>
      </c>
      <c r="U313" s="5">
        <v>1</v>
      </c>
      <c r="V313" t="s">
        <v>13</v>
      </c>
      <c r="W313" s="7">
        <f t="shared" si="4"/>
        <v>7999010</v>
      </c>
      <c r="X313" s="5">
        <v>1</v>
      </c>
      <c r="Y313" s="4">
        <v>0</v>
      </c>
      <c r="Z313" t="s">
        <v>12</v>
      </c>
      <c r="AA313" s="4">
        <v>0</v>
      </c>
      <c r="AB313" s="4">
        <v>0</v>
      </c>
      <c r="AC313" s="5">
        <v>0</v>
      </c>
      <c r="AD313" s="4">
        <v>7999010</v>
      </c>
      <c r="AE313" s="5">
        <v>7999010</v>
      </c>
      <c r="AF313" t="s">
        <v>246</v>
      </c>
      <c r="AG313" t="s">
        <v>5</v>
      </c>
      <c r="AH313" t="s">
        <v>5</v>
      </c>
      <c r="AI313" t="s">
        <v>5</v>
      </c>
      <c r="AJ313" t="s">
        <v>15</v>
      </c>
      <c r="AK313" t="s">
        <v>16</v>
      </c>
      <c r="AL313" t="s">
        <v>17</v>
      </c>
      <c r="AM313" t="s">
        <v>18</v>
      </c>
    </row>
    <row r="314" spans="1:39" ht="14.1" hidden="1" customHeight="1" x14ac:dyDescent="0.2">
      <c r="A314" t="s">
        <v>342</v>
      </c>
      <c r="B314" t="s">
        <v>34</v>
      </c>
      <c r="C314" t="s">
        <v>2</v>
      </c>
      <c r="D314" t="s">
        <v>3</v>
      </c>
      <c r="E314" t="s">
        <v>4</v>
      </c>
      <c r="F314" s="2" t="s">
        <v>5</v>
      </c>
      <c r="G314" s="3">
        <v>46034</v>
      </c>
      <c r="H314" t="s">
        <v>6</v>
      </c>
      <c r="I314" t="s">
        <v>5</v>
      </c>
      <c r="J314" t="s">
        <v>7</v>
      </c>
      <c r="K314" t="s">
        <v>8</v>
      </c>
      <c r="L314" t="s">
        <v>5</v>
      </c>
      <c r="M314" t="s">
        <v>9</v>
      </c>
      <c r="N314" t="s">
        <v>5</v>
      </c>
      <c r="O314" t="s">
        <v>5</v>
      </c>
      <c r="P314" t="s">
        <v>10</v>
      </c>
      <c r="Q314" t="s">
        <v>11</v>
      </c>
      <c r="R314" t="s">
        <v>5</v>
      </c>
      <c r="S314" s="4">
        <v>4038540</v>
      </c>
      <c r="T314" t="s">
        <v>12</v>
      </c>
      <c r="U314" s="5">
        <v>1</v>
      </c>
      <c r="V314" t="s">
        <v>13</v>
      </c>
      <c r="W314" s="7">
        <f t="shared" si="4"/>
        <v>4038540</v>
      </c>
      <c r="X314" s="5">
        <v>1</v>
      </c>
      <c r="Y314" s="4">
        <v>0</v>
      </c>
      <c r="Z314" t="s">
        <v>12</v>
      </c>
      <c r="AA314" s="4">
        <v>0</v>
      </c>
      <c r="AB314" s="4">
        <v>0</v>
      </c>
      <c r="AC314" s="5">
        <v>0</v>
      </c>
      <c r="AD314" s="4">
        <v>4038540</v>
      </c>
      <c r="AE314" s="5">
        <v>4038540</v>
      </c>
      <c r="AF314" t="s">
        <v>246</v>
      </c>
      <c r="AG314" t="s">
        <v>5</v>
      </c>
      <c r="AH314" t="s">
        <v>5</v>
      </c>
      <c r="AI314" t="s">
        <v>5</v>
      </c>
      <c r="AJ314" t="s">
        <v>15</v>
      </c>
      <c r="AK314" t="s">
        <v>16</v>
      </c>
      <c r="AL314" t="s">
        <v>17</v>
      </c>
      <c r="AM314" t="s">
        <v>18</v>
      </c>
    </row>
    <row r="315" spans="1:39" ht="14.1" hidden="1" customHeight="1" x14ac:dyDescent="0.2">
      <c r="A315" t="s">
        <v>342</v>
      </c>
      <c r="B315" t="s">
        <v>36</v>
      </c>
      <c r="C315" t="s">
        <v>2</v>
      </c>
      <c r="D315" t="s">
        <v>3</v>
      </c>
      <c r="E315" t="s">
        <v>4</v>
      </c>
      <c r="F315" s="2" t="s">
        <v>5</v>
      </c>
      <c r="G315" s="3">
        <v>46034</v>
      </c>
      <c r="H315" t="s">
        <v>6</v>
      </c>
      <c r="I315" t="s">
        <v>5</v>
      </c>
      <c r="J315" t="s">
        <v>7</v>
      </c>
      <c r="K315" t="s">
        <v>8</v>
      </c>
      <c r="L315" t="s">
        <v>5</v>
      </c>
      <c r="M315" t="s">
        <v>9</v>
      </c>
      <c r="N315" t="s">
        <v>5</v>
      </c>
      <c r="O315" t="s">
        <v>5</v>
      </c>
      <c r="P315" t="s">
        <v>10</v>
      </c>
      <c r="Q315" t="s">
        <v>11</v>
      </c>
      <c r="R315" t="s">
        <v>5</v>
      </c>
      <c r="S315" s="4">
        <v>32112090</v>
      </c>
      <c r="T315" t="s">
        <v>12</v>
      </c>
      <c r="U315" s="5">
        <v>1</v>
      </c>
      <c r="V315" t="s">
        <v>13</v>
      </c>
      <c r="W315" s="7">
        <f t="shared" si="4"/>
        <v>32112090</v>
      </c>
      <c r="X315" s="5">
        <v>1</v>
      </c>
      <c r="Y315" s="4">
        <v>0</v>
      </c>
      <c r="Z315" t="s">
        <v>12</v>
      </c>
      <c r="AA315" s="4">
        <v>0</v>
      </c>
      <c r="AB315" s="4">
        <v>0</v>
      </c>
      <c r="AC315" s="5">
        <v>0</v>
      </c>
      <c r="AD315" s="4">
        <v>32112090</v>
      </c>
      <c r="AE315" s="5">
        <v>32112090</v>
      </c>
      <c r="AF315" t="s">
        <v>246</v>
      </c>
      <c r="AG315" t="s">
        <v>5</v>
      </c>
      <c r="AH315" t="s">
        <v>5</v>
      </c>
      <c r="AI315" t="s">
        <v>5</v>
      </c>
      <c r="AJ315" t="s">
        <v>15</v>
      </c>
      <c r="AK315" t="s">
        <v>16</v>
      </c>
      <c r="AL315" t="s">
        <v>17</v>
      </c>
      <c r="AM315" t="s">
        <v>18</v>
      </c>
    </row>
    <row r="316" spans="1:39" ht="14.1" hidden="1" customHeight="1" x14ac:dyDescent="0.2">
      <c r="A316" t="s">
        <v>343</v>
      </c>
      <c r="B316" t="s">
        <v>1</v>
      </c>
      <c r="C316" t="s">
        <v>2</v>
      </c>
      <c r="D316" t="s">
        <v>3</v>
      </c>
      <c r="E316" t="s">
        <v>4</v>
      </c>
      <c r="F316" s="2" t="s">
        <v>5</v>
      </c>
      <c r="G316" s="3">
        <v>46034</v>
      </c>
      <c r="H316" t="s">
        <v>6</v>
      </c>
      <c r="I316" t="s">
        <v>5</v>
      </c>
      <c r="J316" t="s">
        <v>7</v>
      </c>
      <c r="K316" t="s">
        <v>8</v>
      </c>
      <c r="L316" t="s">
        <v>5</v>
      </c>
      <c r="M316" t="s">
        <v>9</v>
      </c>
      <c r="N316" t="s">
        <v>5</v>
      </c>
      <c r="O316" t="s">
        <v>5</v>
      </c>
      <c r="P316" t="s">
        <v>10</v>
      </c>
      <c r="Q316" t="s">
        <v>11</v>
      </c>
      <c r="R316" t="s">
        <v>5</v>
      </c>
      <c r="S316" s="4">
        <v>77791480</v>
      </c>
      <c r="T316" t="s">
        <v>12</v>
      </c>
      <c r="U316" s="5">
        <v>1</v>
      </c>
      <c r="V316" t="s">
        <v>13</v>
      </c>
      <c r="W316" s="7">
        <f t="shared" si="4"/>
        <v>77791480</v>
      </c>
      <c r="X316" s="5">
        <v>1</v>
      </c>
      <c r="Y316" s="4">
        <v>0</v>
      </c>
      <c r="Z316" t="s">
        <v>12</v>
      </c>
      <c r="AA316" s="4">
        <v>0</v>
      </c>
      <c r="AB316" s="4">
        <v>0</v>
      </c>
      <c r="AC316" s="5">
        <v>0</v>
      </c>
      <c r="AD316" s="4">
        <v>77791480</v>
      </c>
      <c r="AE316" s="5">
        <v>77791480</v>
      </c>
      <c r="AF316" t="s">
        <v>246</v>
      </c>
      <c r="AG316" t="s">
        <v>5</v>
      </c>
      <c r="AH316" t="s">
        <v>5</v>
      </c>
      <c r="AI316" t="s">
        <v>5</v>
      </c>
      <c r="AJ316" t="s">
        <v>15</v>
      </c>
      <c r="AK316" t="s">
        <v>16</v>
      </c>
      <c r="AL316" t="s">
        <v>17</v>
      </c>
      <c r="AM316" t="s">
        <v>18</v>
      </c>
    </row>
    <row r="317" spans="1:39" ht="14.1" hidden="1" customHeight="1" x14ac:dyDescent="0.2">
      <c r="A317" t="s">
        <v>343</v>
      </c>
      <c r="B317" t="s">
        <v>19</v>
      </c>
      <c r="C317" t="s">
        <v>2</v>
      </c>
      <c r="D317" t="s">
        <v>3</v>
      </c>
      <c r="E317" t="s">
        <v>4</v>
      </c>
      <c r="F317" s="2" t="s">
        <v>5</v>
      </c>
      <c r="G317" s="3">
        <v>46034</v>
      </c>
      <c r="H317" t="s">
        <v>6</v>
      </c>
      <c r="I317" t="s">
        <v>5</v>
      </c>
      <c r="J317" t="s">
        <v>7</v>
      </c>
      <c r="K317" t="s">
        <v>8</v>
      </c>
      <c r="L317" t="s">
        <v>5</v>
      </c>
      <c r="M317" t="s">
        <v>9</v>
      </c>
      <c r="N317" t="s">
        <v>5</v>
      </c>
      <c r="O317" t="s">
        <v>5</v>
      </c>
      <c r="P317" t="s">
        <v>10</v>
      </c>
      <c r="Q317" t="s">
        <v>11</v>
      </c>
      <c r="R317" t="s">
        <v>5</v>
      </c>
      <c r="S317" s="4">
        <v>8070750</v>
      </c>
      <c r="T317" t="s">
        <v>12</v>
      </c>
      <c r="U317" s="5">
        <v>1</v>
      </c>
      <c r="V317" t="s">
        <v>13</v>
      </c>
      <c r="W317" s="7">
        <f t="shared" si="4"/>
        <v>8070750</v>
      </c>
      <c r="X317" s="5">
        <v>1</v>
      </c>
      <c r="Y317" s="4">
        <v>0</v>
      </c>
      <c r="Z317" t="s">
        <v>12</v>
      </c>
      <c r="AA317" s="4">
        <v>0</v>
      </c>
      <c r="AB317" s="4">
        <v>0</v>
      </c>
      <c r="AC317" s="5">
        <v>0</v>
      </c>
      <c r="AD317" s="4">
        <v>8070750</v>
      </c>
      <c r="AE317" s="5">
        <v>8070750</v>
      </c>
      <c r="AF317" t="s">
        <v>246</v>
      </c>
      <c r="AG317" t="s">
        <v>5</v>
      </c>
      <c r="AH317" t="s">
        <v>5</v>
      </c>
      <c r="AI317" t="s">
        <v>5</v>
      </c>
      <c r="AJ317" t="s">
        <v>15</v>
      </c>
      <c r="AK317" t="s">
        <v>16</v>
      </c>
      <c r="AL317" t="s">
        <v>17</v>
      </c>
      <c r="AM317" t="s">
        <v>18</v>
      </c>
    </row>
    <row r="318" spans="1:39" ht="14.1" hidden="1" customHeight="1" x14ac:dyDescent="0.2">
      <c r="A318" t="s">
        <v>343</v>
      </c>
      <c r="B318" t="s">
        <v>34</v>
      </c>
      <c r="C318" t="s">
        <v>2</v>
      </c>
      <c r="D318" t="s">
        <v>3</v>
      </c>
      <c r="E318" t="s">
        <v>4</v>
      </c>
      <c r="F318" s="2" t="s">
        <v>5</v>
      </c>
      <c r="G318" s="3">
        <v>46034</v>
      </c>
      <c r="H318" t="s">
        <v>6</v>
      </c>
      <c r="I318" t="s">
        <v>5</v>
      </c>
      <c r="J318" t="s">
        <v>7</v>
      </c>
      <c r="K318" t="s">
        <v>8</v>
      </c>
      <c r="L318" t="s">
        <v>5</v>
      </c>
      <c r="M318" t="s">
        <v>9</v>
      </c>
      <c r="N318" t="s">
        <v>5</v>
      </c>
      <c r="O318" t="s">
        <v>5</v>
      </c>
      <c r="P318" t="s">
        <v>10</v>
      </c>
      <c r="Q318" t="s">
        <v>11</v>
      </c>
      <c r="R318" t="s">
        <v>5</v>
      </c>
      <c r="S318" s="4">
        <v>12106125</v>
      </c>
      <c r="T318" t="s">
        <v>12</v>
      </c>
      <c r="U318" s="5">
        <v>1</v>
      </c>
      <c r="V318" t="s">
        <v>13</v>
      </c>
      <c r="W318" s="7">
        <f t="shared" si="4"/>
        <v>12106125</v>
      </c>
      <c r="X318" s="5">
        <v>1</v>
      </c>
      <c r="Y318" s="4">
        <v>0</v>
      </c>
      <c r="Z318" t="s">
        <v>12</v>
      </c>
      <c r="AA318" s="4">
        <v>0</v>
      </c>
      <c r="AB318" s="4">
        <v>0</v>
      </c>
      <c r="AC318" s="5">
        <v>0</v>
      </c>
      <c r="AD318" s="4">
        <v>12106125</v>
      </c>
      <c r="AE318" s="5">
        <v>12106125</v>
      </c>
      <c r="AF318" t="s">
        <v>246</v>
      </c>
      <c r="AG318" t="s">
        <v>5</v>
      </c>
      <c r="AH318" t="s">
        <v>5</v>
      </c>
      <c r="AI318" t="s">
        <v>5</v>
      </c>
      <c r="AJ318" t="s">
        <v>15</v>
      </c>
      <c r="AK318" t="s">
        <v>16</v>
      </c>
      <c r="AL318" t="s">
        <v>17</v>
      </c>
      <c r="AM318" t="s">
        <v>18</v>
      </c>
    </row>
    <row r="319" spans="1:39" ht="14.1" hidden="1" customHeight="1" x14ac:dyDescent="0.2">
      <c r="A319" t="s">
        <v>343</v>
      </c>
      <c r="B319" t="s">
        <v>36</v>
      </c>
      <c r="C319" t="s">
        <v>2</v>
      </c>
      <c r="D319" t="s">
        <v>3</v>
      </c>
      <c r="E319" t="s">
        <v>4</v>
      </c>
      <c r="F319" s="2" t="s">
        <v>5</v>
      </c>
      <c r="G319" s="3">
        <v>46034</v>
      </c>
      <c r="H319" t="s">
        <v>6</v>
      </c>
      <c r="I319" t="s">
        <v>5</v>
      </c>
      <c r="J319" t="s">
        <v>7</v>
      </c>
      <c r="K319" t="s">
        <v>8</v>
      </c>
      <c r="L319" t="s">
        <v>5</v>
      </c>
      <c r="M319" t="s">
        <v>9</v>
      </c>
      <c r="N319" t="s">
        <v>5</v>
      </c>
      <c r="O319" t="s">
        <v>5</v>
      </c>
      <c r="P319" t="s">
        <v>10</v>
      </c>
      <c r="Q319" t="s">
        <v>11</v>
      </c>
      <c r="R319" t="s">
        <v>5</v>
      </c>
      <c r="S319" s="4">
        <v>1076100</v>
      </c>
      <c r="T319" t="s">
        <v>12</v>
      </c>
      <c r="U319" s="5">
        <v>1</v>
      </c>
      <c r="V319" t="s">
        <v>13</v>
      </c>
      <c r="W319" s="7">
        <f t="shared" si="4"/>
        <v>1076100</v>
      </c>
      <c r="X319" s="5">
        <v>1</v>
      </c>
      <c r="Y319" s="4">
        <v>0</v>
      </c>
      <c r="Z319" t="s">
        <v>12</v>
      </c>
      <c r="AA319" s="4">
        <v>0</v>
      </c>
      <c r="AB319" s="4">
        <v>0</v>
      </c>
      <c r="AC319" s="5">
        <v>0</v>
      </c>
      <c r="AD319" s="4">
        <v>1076100</v>
      </c>
      <c r="AE319" s="5">
        <v>1076100</v>
      </c>
      <c r="AF319" t="s">
        <v>246</v>
      </c>
      <c r="AG319" t="s">
        <v>5</v>
      </c>
      <c r="AH319" t="s">
        <v>5</v>
      </c>
      <c r="AI319" t="s">
        <v>5</v>
      </c>
      <c r="AJ319" t="s">
        <v>15</v>
      </c>
      <c r="AK319" t="s">
        <v>16</v>
      </c>
      <c r="AL319" t="s">
        <v>17</v>
      </c>
      <c r="AM319" t="s">
        <v>18</v>
      </c>
    </row>
    <row r="320" spans="1:39" ht="14.1" hidden="1" customHeight="1" x14ac:dyDescent="0.2">
      <c r="A320" t="s">
        <v>343</v>
      </c>
      <c r="B320" t="s">
        <v>38</v>
      </c>
      <c r="C320" t="s">
        <v>2</v>
      </c>
      <c r="D320" t="s">
        <v>3</v>
      </c>
      <c r="E320" t="s">
        <v>4</v>
      </c>
      <c r="F320" s="2" t="s">
        <v>5</v>
      </c>
      <c r="G320" s="3">
        <v>46034</v>
      </c>
      <c r="H320" t="s">
        <v>6</v>
      </c>
      <c r="I320" t="s">
        <v>5</v>
      </c>
      <c r="J320" t="s">
        <v>7</v>
      </c>
      <c r="K320" t="s">
        <v>8</v>
      </c>
      <c r="L320" t="s">
        <v>5</v>
      </c>
      <c r="M320" t="s">
        <v>9</v>
      </c>
      <c r="N320" t="s">
        <v>5</v>
      </c>
      <c r="O320" t="s">
        <v>5</v>
      </c>
      <c r="P320" t="s">
        <v>10</v>
      </c>
      <c r="Q320" t="s">
        <v>11</v>
      </c>
      <c r="R320" t="s">
        <v>5</v>
      </c>
      <c r="S320" s="4">
        <v>552398</v>
      </c>
      <c r="T320" t="s">
        <v>12</v>
      </c>
      <c r="U320" s="5">
        <v>1</v>
      </c>
      <c r="V320" t="s">
        <v>13</v>
      </c>
      <c r="W320" s="7">
        <f t="shared" si="4"/>
        <v>552398</v>
      </c>
      <c r="X320" s="5">
        <v>1</v>
      </c>
      <c r="Y320" s="4">
        <v>0</v>
      </c>
      <c r="Z320" t="s">
        <v>12</v>
      </c>
      <c r="AA320" s="4">
        <v>0</v>
      </c>
      <c r="AB320" s="4">
        <v>0</v>
      </c>
      <c r="AC320" s="5">
        <v>0</v>
      </c>
      <c r="AD320" s="4">
        <v>552398</v>
      </c>
      <c r="AE320" s="5">
        <v>552398</v>
      </c>
      <c r="AF320" t="s">
        <v>246</v>
      </c>
      <c r="AG320" t="s">
        <v>5</v>
      </c>
      <c r="AH320" t="s">
        <v>5</v>
      </c>
      <c r="AI320" t="s">
        <v>5</v>
      </c>
      <c r="AJ320" t="s">
        <v>15</v>
      </c>
      <c r="AK320" t="s">
        <v>16</v>
      </c>
      <c r="AL320" t="s">
        <v>17</v>
      </c>
      <c r="AM320" t="s">
        <v>18</v>
      </c>
    </row>
    <row r="321" spans="1:39" ht="14.1" hidden="1" customHeight="1" x14ac:dyDescent="0.2">
      <c r="A321" t="s">
        <v>343</v>
      </c>
      <c r="B321" t="s">
        <v>40</v>
      </c>
      <c r="C321" t="s">
        <v>2</v>
      </c>
      <c r="D321" t="s">
        <v>3</v>
      </c>
      <c r="E321" t="s">
        <v>4</v>
      </c>
      <c r="F321" s="2" t="s">
        <v>5</v>
      </c>
      <c r="G321" s="3">
        <v>46034</v>
      </c>
      <c r="H321" t="s">
        <v>6</v>
      </c>
      <c r="I321" t="s">
        <v>5</v>
      </c>
      <c r="J321" t="s">
        <v>7</v>
      </c>
      <c r="K321" t="s">
        <v>8</v>
      </c>
      <c r="L321" t="s">
        <v>5</v>
      </c>
      <c r="M321" t="s">
        <v>9</v>
      </c>
      <c r="N321" t="s">
        <v>5</v>
      </c>
      <c r="O321" t="s">
        <v>5</v>
      </c>
      <c r="P321" t="s">
        <v>10</v>
      </c>
      <c r="Q321" t="s">
        <v>11</v>
      </c>
      <c r="R321" t="s">
        <v>5</v>
      </c>
      <c r="S321" s="4">
        <v>2813304</v>
      </c>
      <c r="T321" t="s">
        <v>12</v>
      </c>
      <c r="U321" s="5">
        <v>1</v>
      </c>
      <c r="V321" t="s">
        <v>13</v>
      </c>
      <c r="W321" s="7">
        <f t="shared" si="4"/>
        <v>2813304</v>
      </c>
      <c r="X321" s="5">
        <v>1</v>
      </c>
      <c r="Y321" s="4">
        <v>0</v>
      </c>
      <c r="Z321" t="s">
        <v>12</v>
      </c>
      <c r="AA321" s="4">
        <v>0</v>
      </c>
      <c r="AB321" s="4">
        <v>0</v>
      </c>
      <c r="AC321" s="5">
        <v>0</v>
      </c>
      <c r="AD321" s="4">
        <v>2813304</v>
      </c>
      <c r="AE321" s="5">
        <v>2813304</v>
      </c>
      <c r="AF321" t="s">
        <v>246</v>
      </c>
      <c r="AG321" t="s">
        <v>5</v>
      </c>
      <c r="AH321" t="s">
        <v>5</v>
      </c>
      <c r="AI321" t="s">
        <v>5</v>
      </c>
      <c r="AJ321" t="s">
        <v>15</v>
      </c>
      <c r="AK321" t="s">
        <v>16</v>
      </c>
      <c r="AL321" t="s">
        <v>17</v>
      </c>
      <c r="AM321" t="s">
        <v>18</v>
      </c>
    </row>
    <row r="322" spans="1:39" ht="14.1" hidden="1" customHeight="1" x14ac:dyDescent="0.2">
      <c r="A322" t="s">
        <v>344</v>
      </c>
      <c r="B322" t="s">
        <v>1</v>
      </c>
      <c r="C322" t="s">
        <v>2</v>
      </c>
      <c r="D322" t="s">
        <v>3</v>
      </c>
      <c r="E322" t="s">
        <v>4</v>
      </c>
      <c r="F322" s="2" t="s">
        <v>5</v>
      </c>
      <c r="G322" s="3">
        <v>46034</v>
      </c>
      <c r="H322" t="s">
        <v>6</v>
      </c>
      <c r="I322" t="s">
        <v>5</v>
      </c>
      <c r="J322" t="s">
        <v>336</v>
      </c>
      <c r="K322" t="s">
        <v>8</v>
      </c>
      <c r="L322" t="s">
        <v>5</v>
      </c>
      <c r="M322" t="s">
        <v>9</v>
      </c>
      <c r="N322" t="s">
        <v>5</v>
      </c>
      <c r="O322" t="s">
        <v>5</v>
      </c>
      <c r="P322" t="s">
        <v>10</v>
      </c>
      <c r="Q322" t="s">
        <v>11</v>
      </c>
      <c r="R322" t="s">
        <v>5</v>
      </c>
      <c r="S322" s="5">
        <v>1</v>
      </c>
      <c r="T322" t="s">
        <v>28</v>
      </c>
      <c r="U322" s="5">
        <v>6704400</v>
      </c>
      <c r="V322" t="s">
        <v>13</v>
      </c>
      <c r="W322" s="7">
        <f t="shared" si="4"/>
        <v>6704400</v>
      </c>
      <c r="X322" s="5">
        <v>1</v>
      </c>
      <c r="Y322" s="5">
        <v>0</v>
      </c>
      <c r="Z322" t="s">
        <v>28</v>
      </c>
      <c r="AA322" s="4">
        <v>0</v>
      </c>
      <c r="AB322" s="5">
        <v>0</v>
      </c>
      <c r="AC322" s="5">
        <v>0</v>
      </c>
      <c r="AD322" s="5">
        <v>1</v>
      </c>
      <c r="AE322" s="5">
        <v>6704400</v>
      </c>
      <c r="AF322" t="s">
        <v>14</v>
      </c>
      <c r="AG322" t="s">
        <v>5</v>
      </c>
      <c r="AH322" t="s">
        <v>5</v>
      </c>
      <c r="AI322" t="s">
        <v>5</v>
      </c>
      <c r="AJ322" t="s">
        <v>15</v>
      </c>
      <c r="AK322" t="s">
        <v>16</v>
      </c>
      <c r="AL322" t="s">
        <v>17</v>
      </c>
      <c r="AM322" t="s">
        <v>18</v>
      </c>
    </row>
    <row r="323" spans="1:39" ht="14.1" hidden="1" customHeight="1" x14ac:dyDescent="0.2">
      <c r="A323" t="s">
        <v>344</v>
      </c>
      <c r="B323" t="s">
        <v>19</v>
      </c>
      <c r="C323" t="s">
        <v>2</v>
      </c>
      <c r="D323" t="s">
        <v>3</v>
      </c>
      <c r="E323" t="s">
        <v>4</v>
      </c>
      <c r="F323" s="2" t="s">
        <v>5</v>
      </c>
      <c r="G323" s="3">
        <v>46034</v>
      </c>
      <c r="H323" t="s">
        <v>6</v>
      </c>
      <c r="I323" t="s">
        <v>5</v>
      </c>
      <c r="J323" t="s">
        <v>20</v>
      </c>
      <c r="K323" t="s">
        <v>21</v>
      </c>
      <c r="L323" t="s">
        <v>5</v>
      </c>
      <c r="M323" t="s">
        <v>9</v>
      </c>
      <c r="N323" t="s">
        <v>5</v>
      </c>
      <c r="O323" t="s">
        <v>5</v>
      </c>
      <c r="P323" t="s">
        <v>10</v>
      </c>
      <c r="Q323" t="s">
        <v>11</v>
      </c>
      <c r="R323" t="s">
        <v>5</v>
      </c>
      <c r="S323" s="4">
        <v>368742</v>
      </c>
      <c r="T323" t="s">
        <v>12</v>
      </c>
      <c r="U323" s="5">
        <v>1</v>
      </c>
      <c r="V323" t="s">
        <v>13</v>
      </c>
      <c r="W323" s="7">
        <f t="shared" ref="W323:W386" si="5">S323*U323</f>
        <v>368742</v>
      </c>
      <c r="X323" s="5">
        <v>1</v>
      </c>
      <c r="Y323" s="4">
        <v>0</v>
      </c>
      <c r="Z323" t="s">
        <v>12</v>
      </c>
      <c r="AA323" s="4">
        <v>0</v>
      </c>
      <c r="AB323" s="4">
        <v>0</v>
      </c>
      <c r="AC323" s="5">
        <v>0</v>
      </c>
      <c r="AD323" s="4">
        <v>368742</v>
      </c>
      <c r="AE323" s="5">
        <v>368742</v>
      </c>
      <c r="AF323" t="s">
        <v>14</v>
      </c>
      <c r="AG323" t="s">
        <v>5</v>
      </c>
      <c r="AH323" t="s">
        <v>5</v>
      </c>
      <c r="AI323" t="s">
        <v>5</v>
      </c>
      <c r="AJ323" t="s">
        <v>15</v>
      </c>
      <c r="AK323" t="s">
        <v>22</v>
      </c>
      <c r="AL323" t="s">
        <v>17</v>
      </c>
      <c r="AM323" t="s">
        <v>18</v>
      </c>
    </row>
    <row r="324" spans="1:39" ht="14.1" hidden="1" customHeight="1" x14ac:dyDescent="0.2">
      <c r="A324" t="s">
        <v>345</v>
      </c>
      <c r="B324" t="s">
        <v>1</v>
      </c>
      <c r="C324" t="s">
        <v>2</v>
      </c>
      <c r="D324" t="s">
        <v>3</v>
      </c>
      <c r="E324" t="s">
        <v>4</v>
      </c>
      <c r="F324" s="2" t="s">
        <v>5</v>
      </c>
      <c r="G324" s="3">
        <v>46034</v>
      </c>
      <c r="H324" t="s">
        <v>6</v>
      </c>
      <c r="I324" t="s">
        <v>5</v>
      </c>
      <c r="J324" t="s">
        <v>336</v>
      </c>
      <c r="K324" t="s">
        <v>8</v>
      </c>
      <c r="L324" t="s">
        <v>5</v>
      </c>
      <c r="M324" t="s">
        <v>9</v>
      </c>
      <c r="N324" t="s">
        <v>5</v>
      </c>
      <c r="O324" t="s">
        <v>5</v>
      </c>
      <c r="P324" t="s">
        <v>10</v>
      </c>
      <c r="Q324" t="s">
        <v>11</v>
      </c>
      <c r="R324" t="s">
        <v>5</v>
      </c>
      <c r="S324" s="5">
        <v>1</v>
      </c>
      <c r="T324" t="s">
        <v>28</v>
      </c>
      <c r="U324" s="5">
        <v>6704400</v>
      </c>
      <c r="V324" t="s">
        <v>13</v>
      </c>
      <c r="W324" s="7">
        <f t="shared" si="5"/>
        <v>6704400</v>
      </c>
      <c r="X324" s="5">
        <v>1</v>
      </c>
      <c r="Y324" s="5">
        <v>0</v>
      </c>
      <c r="Z324" t="s">
        <v>28</v>
      </c>
      <c r="AA324" s="4">
        <v>0</v>
      </c>
      <c r="AB324" s="5">
        <v>0</v>
      </c>
      <c r="AC324" s="5">
        <v>0</v>
      </c>
      <c r="AD324" s="5">
        <v>1</v>
      </c>
      <c r="AE324" s="5">
        <v>6704400</v>
      </c>
      <c r="AF324" t="s">
        <v>14</v>
      </c>
      <c r="AG324" t="s">
        <v>5</v>
      </c>
      <c r="AH324" t="s">
        <v>5</v>
      </c>
      <c r="AI324" t="s">
        <v>5</v>
      </c>
      <c r="AJ324" t="s">
        <v>15</v>
      </c>
      <c r="AK324" t="s">
        <v>16</v>
      </c>
      <c r="AL324" t="s">
        <v>17</v>
      </c>
      <c r="AM324" t="s">
        <v>18</v>
      </c>
    </row>
    <row r="325" spans="1:39" ht="14.1" hidden="1" customHeight="1" x14ac:dyDescent="0.2">
      <c r="A325" t="s">
        <v>345</v>
      </c>
      <c r="B325" t="s">
        <v>19</v>
      </c>
      <c r="C325" t="s">
        <v>2</v>
      </c>
      <c r="D325" t="s">
        <v>3</v>
      </c>
      <c r="E325" t="s">
        <v>4</v>
      </c>
      <c r="F325" s="2" t="s">
        <v>5</v>
      </c>
      <c r="G325" s="3">
        <v>46034</v>
      </c>
      <c r="H325" t="s">
        <v>6</v>
      </c>
      <c r="I325" t="s">
        <v>5</v>
      </c>
      <c r="J325" t="s">
        <v>20</v>
      </c>
      <c r="K325" t="s">
        <v>21</v>
      </c>
      <c r="L325" t="s">
        <v>5</v>
      </c>
      <c r="M325" t="s">
        <v>9</v>
      </c>
      <c r="N325" t="s">
        <v>5</v>
      </c>
      <c r="O325" t="s">
        <v>5</v>
      </c>
      <c r="P325" t="s">
        <v>10</v>
      </c>
      <c r="Q325" t="s">
        <v>11</v>
      </c>
      <c r="R325" t="s">
        <v>5</v>
      </c>
      <c r="S325" s="4">
        <v>368742</v>
      </c>
      <c r="T325" t="s">
        <v>12</v>
      </c>
      <c r="U325" s="5">
        <v>1</v>
      </c>
      <c r="V325" t="s">
        <v>13</v>
      </c>
      <c r="W325" s="7">
        <f t="shared" si="5"/>
        <v>368742</v>
      </c>
      <c r="X325" s="5">
        <v>1</v>
      </c>
      <c r="Y325" s="4">
        <v>0</v>
      </c>
      <c r="Z325" t="s">
        <v>12</v>
      </c>
      <c r="AA325" s="4">
        <v>0</v>
      </c>
      <c r="AB325" s="4">
        <v>0</v>
      </c>
      <c r="AC325" s="5">
        <v>0</v>
      </c>
      <c r="AD325" s="4">
        <v>368742</v>
      </c>
      <c r="AE325" s="5">
        <v>368742</v>
      </c>
      <c r="AF325" t="s">
        <v>14</v>
      </c>
      <c r="AG325" t="s">
        <v>5</v>
      </c>
      <c r="AH325" t="s">
        <v>5</v>
      </c>
      <c r="AI325" t="s">
        <v>5</v>
      </c>
      <c r="AJ325" t="s">
        <v>15</v>
      </c>
      <c r="AK325" t="s">
        <v>22</v>
      </c>
      <c r="AL325" t="s">
        <v>17</v>
      </c>
      <c r="AM325" t="s">
        <v>18</v>
      </c>
    </row>
    <row r="326" spans="1:39" ht="14.1" hidden="1" customHeight="1" x14ac:dyDescent="0.2">
      <c r="A326" t="s">
        <v>346</v>
      </c>
      <c r="B326" t="s">
        <v>1</v>
      </c>
      <c r="C326" t="s">
        <v>2</v>
      </c>
      <c r="D326" t="s">
        <v>3</v>
      </c>
      <c r="E326" t="s">
        <v>4</v>
      </c>
      <c r="F326" s="2" t="s">
        <v>5</v>
      </c>
      <c r="G326" s="3">
        <v>46034</v>
      </c>
      <c r="H326" t="s">
        <v>6</v>
      </c>
      <c r="I326" t="s">
        <v>5</v>
      </c>
      <c r="J326" t="s">
        <v>336</v>
      </c>
      <c r="K326" t="s">
        <v>8</v>
      </c>
      <c r="L326" t="s">
        <v>5</v>
      </c>
      <c r="M326" t="s">
        <v>9</v>
      </c>
      <c r="N326" t="s">
        <v>5</v>
      </c>
      <c r="O326" t="s">
        <v>5</v>
      </c>
      <c r="P326" t="s">
        <v>10</v>
      </c>
      <c r="Q326" t="s">
        <v>11</v>
      </c>
      <c r="R326" t="s">
        <v>5</v>
      </c>
      <c r="S326" s="5">
        <v>1</v>
      </c>
      <c r="T326" t="s">
        <v>28</v>
      </c>
      <c r="U326" s="5">
        <v>6704400</v>
      </c>
      <c r="V326" t="s">
        <v>13</v>
      </c>
      <c r="W326" s="7">
        <f t="shared" si="5"/>
        <v>6704400</v>
      </c>
      <c r="X326" s="5">
        <v>1</v>
      </c>
      <c r="Y326" s="5">
        <v>0</v>
      </c>
      <c r="Z326" t="s">
        <v>28</v>
      </c>
      <c r="AA326" s="4">
        <v>0</v>
      </c>
      <c r="AB326" s="5">
        <v>0</v>
      </c>
      <c r="AC326" s="5">
        <v>0</v>
      </c>
      <c r="AD326" s="5">
        <v>1</v>
      </c>
      <c r="AE326" s="5">
        <v>6704400</v>
      </c>
      <c r="AF326" t="s">
        <v>14</v>
      </c>
      <c r="AG326" t="s">
        <v>5</v>
      </c>
      <c r="AH326" t="s">
        <v>5</v>
      </c>
      <c r="AI326" t="s">
        <v>5</v>
      </c>
      <c r="AJ326" t="s">
        <v>15</v>
      </c>
      <c r="AK326" t="s">
        <v>16</v>
      </c>
      <c r="AL326" t="s">
        <v>17</v>
      </c>
      <c r="AM326" t="s">
        <v>18</v>
      </c>
    </row>
    <row r="327" spans="1:39" ht="14.1" hidden="1" customHeight="1" x14ac:dyDescent="0.2">
      <c r="A327" t="s">
        <v>346</v>
      </c>
      <c r="B327" t="s">
        <v>19</v>
      </c>
      <c r="C327" t="s">
        <v>2</v>
      </c>
      <c r="D327" t="s">
        <v>3</v>
      </c>
      <c r="E327" t="s">
        <v>4</v>
      </c>
      <c r="F327" s="2" t="s">
        <v>5</v>
      </c>
      <c r="G327" s="3">
        <v>46034</v>
      </c>
      <c r="H327" t="s">
        <v>6</v>
      </c>
      <c r="I327" t="s">
        <v>5</v>
      </c>
      <c r="J327" t="s">
        <v>20</v>
      </c>
      <c r="K327" t="s">
        <v>21</v>
      </c>
      <c r="L327" t="s">
        <v>5</v>
      </c>
      <c r="M327" t="s">
        <v>9</v>
      </c>
      <c r="N327" t="s">
        <v>5</v>
      </c>
      <c r="O327" t="s">
        <v>5</v>
      </c>
      <c r="P327" t="s">
        <v>10</v>
      </c>
      <c r="Q327" t="s">
        <v>11</v>
      </c>
      <c r="R327" t="s">
        <v>5</v>
      </c>
      <c r="S327" s="4">
        <v>368742</v>
      </c>
      <c r="T327" t="s">
        <v>12</v>
      </c>
      <c r="U327" s="5">
        <v>1</v>
      </c>
      <c r="V327" t="s">
        <v>13</v>
      </c>
      <c r="W327" s="7">
        <f t="shared" si="5"/>
        <v>368742</v>
      </c>
      <c r="X327" s="5">
        <v>1</v>
      </c>
      <c r="Y327" s="4">
        <v>0</v>
      </c>
      <c r="Z327" t="s">
        <v>12</v>
      </c>
      <c r="AA327" s="4">
        <v>0</v>
      </c>
      <c r="AB327" s="4">
        <v>0</v>
      </c>
      <c r="AC327" s="5">
        <v>0</v>
      </c>
      <c r="AD327" s="4">
        <v>368742</v>
      </c>
      <c r="AE327" s="5">
        <v>368742</v>
      </c>
      <c r="AF327" t="s">
        <v>14</v>
      </c>
      <c r="AG327" t="s">
        <v>5</v>
      </c>
      <c r="AH327" t="s">
        <v>5</v>
      </c>
      <c r="AI327" t="s">
        <v>5</v>
      </c>
      <c r="AJ327" t="s">
        <v>15</v>
      </c>
      <c r="AK327" t="s">
        <v>22</v>
      </c>
      <c r="AL327" t="s">
        <v>17</v>
      </c>
      <c r="AM327" t="s">
        <v>18</v>
      </c>
    </row>
    <row r="328" spans="1:39" ht="14.1" hidden="1" customHeight="1" x14ac:dyDescent="0.2">
      <c r="A328" t="s">
        <v>347</v>
      </c>
      <c r="B328" t="s">
        <v>1</v>
      </c>
      <c r="C328" t="s">
        <v>2</v>
      </c>
      <c r="D328" t="s">
        <v>3</v>
      </c>
      <c r="E328" t="s">
        <v>4</v>
      </c>
      <c r="F328" s="2" t="s">
        <v>5</v>
      </c>
      <c r="G328" s="3">
        <v>46034</v>
      </c>
      <c r="H328" t="s">
        <v>6</v>
      </c>
      <c r="I328" t="s">
        <v>5</v>
      </c>
      <c r="J328" t="s">
        <v>348</v>
      </c>
      <c r="K328" t="s">
        <v>53</v>
      </c>
      <c r="L328" t="s">
        <v>5</v>
      </c>
      <c r="M328" t="s">
        <v>9</v>
      </c>
      <c r="N328" t="s">
        <v>5</v>
      </c>
      <c r="O328" t="s">
        <v>5</v>
      </c>
      <c r="P328" t="s">
        <v>10</v>
      </c>
      <c r="Q328" t="s">
        <v>11</v>
      </c>
      <c r="R328" t="s">
        <v>5</v>
      </c>
      <c r="S328" s="5">
        <v>1</v>
      </c>
      <c r="T328" t="s">
        <v>28</v>
      </c>
      <c r="U328" s="5">
        <v>13027700</v>
      </c>
      <c r="V328" t="s">
        <v>13</v>
      </c>
      <c r="W328" s="7">
        <f t="shared" si="5"/>
        <v>13027700</v>
      </c>
      <c r="X328" s="5">
        <v>1</v>
      </c>
      <c r="Y328" s="5">
        <v>0</v>
      </c>
      <c r="Z328" t="s">
        <v>28</v>
      </c>
      <c r="AA328" s="4">
        <v>0</v>
      </c>
      <c r="AB328" s="5">
        <v>0</v>
      </c>
      <c r="AC328" s="5">
        <v>0</v>
      </c>
      <c r="AD328" s="5">
        <v>1</v>
      </c>
      <c r="AE328" s="5">
        <v>13027700</v>
      </c>
      <c r="AF328" t="s">
        <v>291</v>
      </c>
      <c r="AG328" t="s">
        <v>5</v>
      </c>
      <c r="AH328" t="s">
        <v>5</v>
      </c>
      <c r="AI328" t="s">
        <v>5</v>
      </c>
      <c r="AJ328" t="s">
        <v>292</v>
      </c>
      <c r="AK328" t="s">
        <v>54</v>
      </c>
      <c r="AL328" t="s">
        <v>17</v>
      </c>
      <c r="AM328" t="s">
        <v>18</v>
      </c>
    </row>
    <row r="329" spans="1:39" ht="14.1" hidden="1" customHeight="1" x14ac:dyDescent="0.2">
      <c r="A329" t="s">
        <v>347</v>
      </c>
      <c r="B329" t="s">
        <v>19</v>
      </c>
      <c r="C329" t="s">
        <v>2</v>
      </c>
      <c r="D329" t="s">
        <v>3</v>
      </c>
      <c r="E329" t="s">
        <v>4</v>
      </c>
      <c r="F329" s="2" t="s">
        <v>5</v>
      </c>
      <c r="G329" s="3">
        <v>46034</v>
      </c>
      <c r="H329" t="s">
        <v>6</v>
      </c>
      <c r="I329" t="s">
        <v>5</v>
      </c>
      <c r="J329" t="s">
        <v>20</v>
      </c>
      <c r="K329" t="s">
        <v>116</v>
      </c>
      <c r="L329" t="s">
        <v>5</v>
      </c>
      <c r="M329" t="s">
        <v>9</v>
      </c>
      <c r="N329" t="s">
        <v>5</v>
      </c>
      <c r="O329" t="s">
        <v>5</v>
      </c>
      <c r="P329" t="s">
        <v>10</v>
      </c>
      <c r="Q329" t="s">
        <v>11</v>
      </c>
      <c r="R329" t="s">
        <v>5</v>
      </c>
      <c r="S329" s="4">
        <v>716524</v>
      </c>
      <c r="T329" t="s">
        <v>12</v>
      </c>
      <c r="U329" s="5">
        <v>1</v>
      </c>
      <c r="V329" t="s">
        <v>13</v>
      </c>
      <c r="W329" s="7">
        <f t="shared" si="5"/>
        <v>716524</v>
      </c>
      <c r="X329" s="5">
        <v>1</v>
      </c>
      <c r="Y329" s="4">
        <v>0</v>
      </c>
      <c r="Z329" t="s">
        <v>12</v>
      </c>
      <c r="AA329" s="4">
        <v>0</v>
      </c>
      <c r="AB329" s="4">
        <v>0</v>
      </c>
      <c r="AC329" s="5">
        <v>0</v>
      </c>
      <c r="AD329" s="4">
        <v>716524</v>
      </c>
      <c r="AE329" s="5">
        <v>716524</v>
      </c>
      <c r="AF329" t="s">
        <v>291</v>
      </c>
      <c r="AG329" t="s">
        <v>5</v>
      </c>
      <c r="AH329" t="s">
        <v>5</v>
      </c>
      <c r="AI329" t="s">
        <v>5</v>
      </c>
      <c r="AJ329" t="s">
        <v>292</v>
      </c>
      <c r="AK329" t="s">
        <v>22</v>
      </c>
      <c r="AL329" t="s">
        <v>17</v>
      </c>
      <c r="AM329" t="s">
        <v>18</v>
      </c>
    </row>
    <row r="330" spans="1:39" ht="14.1" hidden="1" customHeight="1" x14ac:dyDescent="0.2">
      <c r="A330" t="s">
        <v>349</v>
      </c>
      <c r="B330" t="s">
        <v>1</v>
      </c>
      <c r="C330" t="s">
        <v>2</v>
      </c>
      <c r="D330" t="s">
        <v>3</v>
      </c>
      <c r="E330" t="s">
        <v>4</v>
      </c>
      <c r="F330" s="2" t="s">
        <v>5</v>
      </c>
      <c r="G330" s="3">
        <v>46034</v>
      </c>
      <c r="H330" t="s">
        <v>6</v>
      </c>
      <c r="I330" t="s">
        <v>5</v>
      </c>
      <c r="J330" t="s">
        <v>350</v>
      </c>
      <c r="K330" t="s">
        <v>53</v>
      </c>
      <c r="L330" t="s">
        <v>5</v>
      </c>
      <c r="M330" t="s">
        <v>9</v>
      </c>
      <c r="N330" t="s">
        <v>5</v>
      </c>
      <c r="O330" t="s">
        <v>5</v>
      </c>
      <c r="P330" t="s">
        <v>10</v>
      </c>
      <c r="Q330" t="s">
        <v>27</v>
      </c>
      <c r="R330" t="s">
        <v>5</v>
      </c>
      <c r="S330" s="5">
        <v>1</v>
      </c>
      <c r="T330" t="s">
        <v>28</v>
      </c>
      <c r="U330" s="5">
        <v>9922734</v>
      </c>
      <c r="V330" t="s">
        <v>13</v>
      </c>
      <c r="W330" s="7">
        <f t="shared" si="5"/>
        <v>9922734</v>
      </c>
      <c r="X330" s="5">
        <v>1</v>
      </c>
      <c r="Y330" s="5">
        <v>0</v>
      </c>
      <c r="Z330" t="s">
        <v>28</v>
      </c>
      <c r="AA330" s="4">
        <v>0</v>
      </c>
      <c r="AB330" s="5">
        <v>0</v>
      </c>
      <c r="AC330" s="5">
        <v>0</v>
      </c>
      <c r="AD330" s="5">
        <v>1</v>
      </c>
      <c r="AE330" s="5">
        <v>9922734</v>
      </c>
      <c r="AF330" t="s">
        <v>29</v>
      </c>
      <c r="AG330" t="s">
        <v>5</v>
      </c>
      <c r="AH330" t="s">
        <v>5</v>
      </c>
      <c r="AI330" t="s">
        <v>5</v>
      </c>
      <c r="AJ330" t="s">
        <v>30</v>
      </c>
      <c r="AK330" t="s">
        <v>54</v>
      </c>
      <c r="AL330" t="s">
        <v>17</v>
      </c>
      <c r="AM330" t="s">
        <v>18</v>
      </c>
    </row>
    <row r="331" spans="1:39" ht="14.1" hidden="1" customHeight="1" x14ac:dyDescent="0.2">
      <c r="A331" t="s">
        <v>349</v>
      </c>
      <c r="B331" t="s">
        <v>19</v>
      </c>
      <c r="C331" t="s">
        <v>2</v>
      </c>
      <c r="D331" t="s">
        <v>3</v>
      </c>
      <c r="E331" t="s">
        <v>4</v>
      </c>
      <c r="F331" s="2" t="s">
        <v>5</v>
      </c>
      <c r="G331" s="3">
        <v>46034</v>
      </c>
      <c r="H331" t="s">
        <v>6</v>
      </c>
      <c r="I331" t="s">
        <v>5</v>
      </c>
      <c r="J331" t="s">
        <v>351</v>
      </c>
      <c r="K331" t="s">
        <v>53</v>
      </c>
      <c r="L331" t="s">
        <v>5</v>
      </c>
      <c r="M331" t="s">
        <v>9</v>
      </c>
      <c r="N331" t="s">
        <v>5</v>
      </c>
      <c r="O331" t="s">
        <v>5</v>
      </c>
      <c r="P331" t="s">
        <v>10</v>
      </c>
      <c r="Q331" t="s">
        <v>27</v>
      </c>
      <c r="R331" t="s">
        <v>5</v>
      </c>
      <c r="S331" s="5">
        <v>1</v>
      </c>
      <c r="T331" t="s">
        <v>28</v>
      </c>
      <c r="U331" s="5">
        <v>8718112</v>
      </c>
      <c r="V331" t="s">
        <v>13</v>
      </c>
      <c r="W331" s="7">
        <f t="shared" si="5"/>
        <v>8718112</v>
      </c>
      <c r="X331" s="5">
        <v>1</v>
      </c>
      <c r="Y331" s="5">
        <v>0</v>
      </c>
      <c r="Z331" t="s">
        <v>28</v>
      </c>
      <c r="AA331" s="4">
        <v>0</v>
      </c>
      <c r="AB331" s="5">
        <v>0</v>
      </c>
      <c r="AC331" s="5">
        <v>0</v>
      </c>
      <c r="AD331" s="5">
        <v>1</v>
      </c>
      <c r="AE331" s="5">
        <v>8718112</v>
      </c>
      <c r="AF331" t="s">
        <v>29</v>
      </c>
      <c r="AG331" t="s">
        <v>5</v>
      </c>
      <c r="AH331" t="s">
        <v>5</v>
      </c>
      <c r="AI331" t="s">
        <v>5</v>
      </c>
      <c r="AJ331" t="s">
        <v>30</v>
      </c>
      <c r="AK331" t="s">
        <v>54</v>
      </c>
      <c r="AL331" t="s">
        <v>17</v>
      </c>
      <c r="AM331" t="s">
        <v>18</v>
      </c>
    </row>
    <row r="332" spans="1:39" ht="14.1" hidden="1" customHeight="1" x14ac:dyDescent="0.2">
      <c r="A332" t="s">
        <v>349</v>
      </c>
      <c r="B332" t="s">
        <v>34</v>
      </c>
      <c r="C332" t="s">
        <v>2</v>
      </c>
      <c r="D332" t="s">
        <v>3</v>
      </c>
      <c r="E332" t="s">
        <v>4</v>
      </c>
      <c r="F332" s="2" t="s">
        <v>5</v>
      </c>
      <c r="G332" s="3">
        <v>46034</v>
      </c>
      <c r="H332" t="s">
        <v>6</v>
      </c>
      <c r="I332" t="s">
        <v>5</v>
      </c>
      <c r="J332" t="s">
        <v>20</v>
      </c>
      <c r="K332" t="s">
        <v>116</v>
      </c>
      <c r="L332" t="s">
        <v>5</v>
      </c>
      <c r="M332" t="s">
        <v>9</v>
      </c>
      <c r="N332" t="s">
        <v>5</v>
      </c>
      <c r="O332" t="s">
        <v>5</v>
      </c>
      <c r="P332" t="s">
        <v>10</v>
      </c>
      <c r="Q332" t="s">
        <v>27</v>
      </c>
      <c r="R332" t="s">
        <v>5</v>
      </c>
      <c r="S332" s="4">
        <v>1025246</v>
      </c>
      <c r="T332" t="s">
        <v>12</v>
      </c>
      <c r="U332" s="5">
        <v>1</v>
      </c>
      <c r="V332" t="s">
        <v>13</v>
      </c>
      <c r="W332" s="7">
        <f t="shared" si="5"/>
        <v>1025246</v>
      </c>
      <c r="X332" s="5">
        <v>1</v>
      </c>
      <c r="Y332" s="4">
        <v>0</v>
      </c>
      <c r="Z332" t="s">
        <v>12</v>
      </c>
      <c r="AA332" s="4">
        <v>0</v>
      </c>
      <c r="AB332" s="4">
        <v>0</v>
      </c>
      <c r="AC332" s="5">
        <v>0</v>
      </c>
      <c r="AD332" s="4">
        <v>1025246</v>
      </c>
      <c r="AE332" s="5">
        <v>1025246</v>
      </c>
      <c r="AF332" t="s">
        <v>29</v>
      </c>
      <c r="AG332" t="s">
        <v>5</v>
      </c>
      <c r="AH332" t="s">
        <v>5</v>
      </c>
      <c r="AI332" t="s">
        <v>5</v>
      </c>
      <c r="AJ332" t="s">
        <v>30</v>
      </c>
      <c r="AK332" t="s">
        <v>22</v>
      </c>
      <c r="AL332" t="s">
        <v>17</v>
      </c>
      <c r="AM332" t="s">
        <v>18</v>
      </c>
    </row>
    <row r="333" spans="1:39" ht="14.1" hidden="1" customHeight="1" x14ac:dyDescent="0.2">
      <c r="A333" t="s">
        <v>352</v>
      </c>
      <c r="B333" t="s">
        <v>1</v>
      </c>
      <c r="C333" t="s">
        <v>2</v>
      </c>
      <c r="D333" t="s">
        <v>3</v>
      </c>
      <c r="E333" t="s">
        <v>4</v>
      </c>
      <c r="F333" s="2" t="s">
        <v>5</v>
      </c>
      <c r="G333" s="3">
        <v>46034</v>
      </c>
      <c r="H333" t="s">
        <v>6</v>
      </c>
      <c r="I333" t="s">
        <v>5</v>
      </c>
      <c r="J333" t="s">
        <v>7</v>
      </c>
      <c r="K333" t="s">
        <v>8</v>
      </c>
      <c r="L333" t="s">
        <v>5</v>
      </c>
      <c r="M333" t="s">
        <v>9</v>
      </c>
      <c r="N333" t="s">
        <v>5</v>
      </c>
      <c r="O333" t="s">
        <v>5</v>
      </c>
      <c r="P333" t="s">
        <v>10</v>
      </c>
      <c r="Q333" t="s">
        <v>273</v>
      </c>
      <c r="R333" t="s">
        <v>5</v>
      </c>
      <c r="S333" s="4">
        <v>6552694</v>
      </c>
      <c r="T333" t="s">
        <v>12</v>
      </c>
      <c r="U333" s="5">
        <v>1</v>
      </c>
      <c r="V333" t="s">
        <v>13</v>
      </c>
      <c r="W333" s="7">
        <f t="shared" si="5"/>
        <v>6552694</v>
      </c>
      <c r="X333" s="5">
        <v>1</v>
      </c>
      <c r="Y333" s="4">
        <v>0</v>
      </c>
      <c r="Z333" t="s">
        <v>12</v>
      </c>
      <c r="AA333" s="4">
        <v>0</v>
      </c>
      <c r="AB333" s="4">
        <v>0</v>
      </c>
      <c r="AC333" s="5">
        <v>0</v>
      </c>
      <c r="AD333" s="4">
        <v>6552694</v>
      </c>
      <c r="AE333" s="5">
        <v>6552694</v>
      </c>
      <c r="AF333" t="s">
        <v>89</v>
      </c>
      <c r="AG333" t="s">
        <v>5</v>
      </c>
      <c r="AH333" t="s">
        <v>5</v>
      </c>
      <c r="AI333" t="s">
        <v>5</v>
      </c>
      <c r="AJ333" t="s">
        <v>90</v>
      </c>
      <c r="AK333" t="s">
        <v>16</v>
      </c>
      <c r="AL333" t="s">
        <v>17</v>
      </c>
      <c r="AM333" t="s">
        <v>18</v>
      </c>
    </row>
    <row r="334" spans="1:39" ht="14.1" hidden="1" customHeight="1" x14ac:dyDescent="0.2">
      <c r="A334" t="s">
        <v>353</v>
      </c>
      <c r="B334" t="s">
        <v>1</v>
      </c>
      <c r="C334" t="s">
        <v>2</v>
      </c>
      <c r="D334" t="s">
        <v>3</v>
      </c>
      <c r="E334" t="s">
        <v>4</v>
      </c>
      <c r="F334" s="2" t="s">
        <v>5</v>
      </c>
      <c r="G334" s="3">
        <v>46034</v>
      </c>
      <c r="H334" t="s">
        <v>6</v>
      </c>
      <c r="I334" t="s">
        <v>5</v>
      </c>
      <c r="J334" t="s">
        <v>7</v>
      </c>
      <c r="K334" t="s">
        <v>8</v>
      </c>
      <c r="L334" t="s">
        <v>5</v>
      </c>
      <c r="M334" t="s">
        <v>9</v>
      </c>
      <c r="N334" t="s">
        <v>5</v>
      </c>
      <c r="O334" t="s">
        <v>5</v>
      </c>
      <c r="P334" t="s">
        <v>10</v>
      </c>
      <c r="Q334" t="s">
        <v>273</v>
      </c>
      <c r="R334" t="s">
        <v>5</v>
      </c>
      <c r="S334" s="4">
        <v>6552694</v>
      </c>
      <c r="T334" t="s">
        <v>12</v>
      </c>
      <c r="U334" s="5">
        <v>1</v>
      </c>
      <c r="V334" t="s">
        <v>13</v>
      </c>
      <c r="W334" s="7">
        <f t="shared" si="5"/>
        <v>6552694</v>
      </c>
      <c r="X334" s="5">
        <v>1</v>
      </c>
      <c r="Y334" s="4">
        <v>0</v>
      </c>
      <c r="Z334" t="s">
        <v>12</v>
      </c>
      <c r="AA334" s="4">
        <v>0</v>
      </c>
      <c r="AB334" s="4">
        <v>0</v>
      </c>
      <c r="AC334" s="5">
        <v>0</v>
      </c>
      <c r="AD334" s="4">
        <v>6552694</v>
      </c>
      <c r="AE334" s="5">
        <v>6552694</v>
      </c>
      <c r="AF334" t="s">
        <v>89</v>
      </c>
      <c r="AG334" t="s">
        <v>5</v>
      </c>
      <c r="AH334" t="s">
        <v>5</v>
      </c>
      <c r="AI334" t="s">
        <v>5</v>
      </c>
      <c r="AJ334" t="s">
        <v>90</v>
      </c>
      <c r="AK334" t="s">
        <v>16</v>
      </c>
      <c r="AL334" t="s">
        <v>17</v>
      </c>
      <c r="AM334" t="s">
        <v>18</v>
      </c>
    </row>
    <row r="335" spans="1:39" ht="14.1" hidden="1" customHeight="1" x14ac:dyDescent="0.2">
      <c r="A335" t="s">
        <v>354</v>
      </c>
      <c r="B335" t="s">
        <v>1</v>
      </c>
      <c r="C335" t="s">
        <v>2</v>
      </c>
      <c r="D335" t="s">
        <v>3</v>
      </c>
      <c r="E335" t="s">
        <v>4</v>
      </c>
      <c r="F335" s="2" t="s">
        <v>5</v>
      </c>
      <c r="G335" s="3">
        <v>46034</v>
      </c>
      <c r="H335" t="s">
        <v>6</v>
      </c>
      <c r="I335" t="s">
        <v>5</v>
      </c>
      <c r="J335" t="s">
        <v>7</v>
      </c>
      <c r="K335" t="s">
        <v>8</v>
      </c>
      <c r="L335" t="s">
        <v>5</v>
      </c>
      <c r="M335" t="s">
        <v>9</v>
      </c>
      <c r="N335" t="s">
        <v>5</v>
      </c>
      <c r="O335" t="s">
        <v>5</v>
      </c>
      <c r="P335" t="s">
        <v>10</v>
      </c>
      <c r="Q335" t="s">
        <v>273</v>
      </c>
      <c r="R335" t="s">
        <v>5</v>
      </c>
      <c r="S335" s="4">
        <v>6552694</v>
      </c>
      <c r="T335" t="s">
        <v>12</v>
      </c>
      <c r="U335" s="5">
        <v>1</v>
      </c>
      <c r="V335" t="s">
        <v>13</v>
      </c>
      <c r="W335" s="7">
        <f t="shared" si="5"/>
        <v>6552694</v>
      </c>
      <c r="X335" s="5">
        <v>1</v>
      </c>
      <c r="Y335" s="4">
        <v>0</v>
      </c>
      <c r="Z335" t="s">
        <v>12</v>
      </c>
      <c r="AA335" s="4">
        <v>0</v>
      </c>
      <c r="AB335" s="4">
        <v>0</v>
      </c>
      <c r="AC335" s="5">
        <v>0</v>
      </c>
      <c r="AD335" s="4">
        <v>6552694</v>
      </c>
      <c r="AE335" s="5">
        <v>6552694</v>
      </c>
      <c r="AF335" t="s">
        <v>89</v>
      </c>
      <c r="AG335" t="s">
        <v>5</v>
      </c>
      <c r="AH335" t="s">
        <v>5</v>
      </c>
      <c r="AI335" t="s">
        <v>5</v>
      </c>
      <c r="AJ335" t="s">
        <v>90</v>
      </c>
      <c r="AK335" t="s">
        <v>16</v>
      </c>
      <c r="AL335" t="s">
        <v>17</v>
      </c>
      <c r="AM335" t="s">
        <v>18</v>
      </c>
    </row>
    <row r="336" spans="1:39" ht="14.1" hidden="1" customHeight="1" x14ac:dyDescent="0.2">
      <c r="A336" t="s">
        <v>355</v>
      </c>
      <c r="B336" t="s">
        <v>1</v>
      </c>
      <c r="C336" t="s">
        <v>2</v>
      </c>
      <c r="D336" t="s">
        <v>3</v>
      </c>
      <c r="E336" t="s">
        <v>4</v>
      </c>
      <c r="F336" s="2" t="s">
        <v>5</v>
      </c>
      <c r="G336" s="3">
        <v>46034</v>
      </c>
      <c r="H336" t="s">
        <v>6</v>
      </c>
      <c r="I336" t="s">
        <v>5</v>
      </c>
      <c r="J336" t="s">
        <v>7</v>
      </c>
      <c r="K336" t="s">
        <v>8</v>
      </c>
      <c r="L336" t="s">
        <v>5</v>
      </c>
      <c r="M336" t="s">
        <v>9</v>
      </c>
      <c r="N336" t="s">
        <v>5</v>
      </c>
      <c r="O336" t="s">
        <v>5</v>
      </c>
      <c r="P336" t="s">
        <v>10</v>
      </c>
      <c r="Q336" t="s">
        <v>273</v>
      </c>
      <c r="R336" t="s">
        <v>5</v>
      </c>
      <c r="S336" s="4">
        <v>6552694</v>
      </c>
      <c r="T336" t="s">
        <v>12</v>
      </c>
      <c r="U336" s="5">
        <v>1</v>
      </c>
      <c r="V336" t="s">
        <v>13</v>
      </c>
      <c r="W336" s="7">
        <f t="shared" si="5"/>
        <v>6552694</v>
      </c>
      <c r="X336" s="5">
        <v>1</v>
      </c>
      <c r="Y336" s="4">
        <v>0</v>
      </c>
      <c r="Z336" t="s">
        <v>12</v>
      </c>
      <c r="AA336" s="4">
        <v>0</v>
      </c>
      <c r="AB336" s="4">
        <v>0</v>
      </c>
      <c r="AC336" s="5">
        <v>0</v>
      </c>
      <c r="AD336" s="4">
        <v>6552694</v>
      </c>
      <c r="AE336" s="5">
        <v>6552694</v>
      </c>
      <c r="AF336" t="s">
        <v>89</v>
      </c>
      <c r="AG336" t="s">
        <v>5</v>
      </c>
      <c r="AH336" t="s">
        <v>5</v>
      </c>
      <c r="AI336" t="s">
        <v>5</v>
      </c>
      <c r="AJ336" t="s">
        <v>90</v>
      </c>
      <c r="AK336" t="s">
        <v>16</v>
      </c>
      <c r="AL336" t="s">
        <v>17</v>
      </c>
      <c r="AM336" t="s">
        <v>18</v>
      </c>
    </row>
    <row r="337" spans="1:39" ht="14.1" hidden="1" customHeight="1" x14ac:dyDescent="0.2">
      <c r="A337" t="s">
        <v>356</v>
      </c>
      <c r="B337" t="s">
        <v>1</v>
      </c>
      <c r="C337" t="s">
        <v>2</v>
      </c>
      <c r="D337" t="s">
        <v>3</v>
      </c>
      <c r="E337" t="s">
        <v>4</v>
      </c>
      <c r="F337" s="2" t="s">
        <v>5</v>
      </c>
      <c r="G337" s="3">
        <v>46034</v>
      </c>
      <c r="H337" t="s">
        <v>6</v>
      </c>
      <c r="I337" t="s">
        <v>5</v>
      </c>
      <c r="J337" t="s">
        <v>7</v>
      </c>
      <c r="K337" t="s">
        <v>8</v>
      </c>
      <c r="L337" t="s">
        <v>5</v>
      </c>
      <c r="M337" t="s">
        <v>9</v>
      </c>
      <c r="N337" t="s">
        <v>5</v>
      </c>
      <c r="O337" t="s">
        <v>5</v>
      </c>
      <c r="P337" t="s">
        <v>10</v>
      </c>
      <c r="Q337" t="s">
        <v>273</v>
      </c>
      <c r="R337" t="s">
        <v>5</v>
      </c>
      <c r="S337" s="4">
        <v>6552694</v>
      </c>
      <c r="T337" t="s">
        <v>12</v>
      </c>
      <c r="U337" s="5">
        <v>1</v>
      </c>
      <c r="V337" t="s">
        <v>13</v>
      </c>
      <c r="W337" s="7">
        <f t="shared" si="5"/>
        <v>6552694</v>
      </c>
      <c r="X337" s="5">
        <v>1</v>
      </c>
      <c r="Y337" s="4">
        <v>0</v>
      </c>
      <c r="Z337" t="s">
        <v>12</v>
      </c>
      <c r="AA337" s="4">
        <v>0</v>
      </c>
      <c r="AB337" s="4">
        <v>0</v>
      </c>
      <c r="AC337" s="5">
        <v>0</v>
      </c>
      <c r="AD337" s="4">
        <v>6552694</v>
      </c>
      <c r="AE337" s="5">
        <v>6552694</v>
      </c>
      <c r="AF337" t="s">
        <v>89</v>
      </c>
      <c r="AG337" t="s">
        <v>5</v>
      </c>
      <c r="AH337" t="s">
        <v>5</v>
      </c>
      <c r="AI337" t="s">
        <v>5</v>
      </c>
      <c r="AJ337" t="s">
        <v>90</v>
      </c>
      <c r="AK337" t="s">
        <v>16</v>
      </c>
      <c r="AL337" t="s">
        <v>17</v>
      </c>
      <c r="AM337" t="s">
        <v>18</v>
      </c>
    </row>
    <row r="338" spans="1:39" ht="14.1" hidden="1" customHeight="1" x14ac:dyDescent="0.2">
      <c r="A338" t="s">
        <v>357</v>
      </c>
      <c r="B338" t="s">
        <v>1</v>
      </c>
      <c r="C338" t="s">
        <v>2</v>
      </c>
      <c r="D338" t="s">
        <v>3</v>
      </c>
      <c r="E338" t="s">
        <v>4</v>
      </c>
      <c r="F338" s="2" t="s">
        <v>5</v>
      </c>
      <c r="G338" s="3">
        <v>46034</v>
      </c>
      <c r="H338" t="s">
        <v>6</v>
      </c>
      <c r="I338" t="s">
        <v>5</v>
      </c>
      <c r="J338" t="s">
        <v>7</v>
      </c>
      <c r="K338" t="s">
        <v>8</v>
      </c>
      <c r="L338" t="s">
        <v>5</v>
      </c>
      <c r="M338" t="s">
        <v>9</v>
      </c>
      <c r="N338" t="s">
        <v>5</v>
      </c>
      <c r="O338" t="s">
        <v>5</v>
      </c>
      <c r="P338" t="s">
        <v>10</v>
      </c>
      <c r="Q338" t="s">
        <v>273</v>
      </c>
      <c r="R338" t="s">
        <v>5</v>
      </c>
      <c r="S338" s="4">
        <v>6552694</v>
      </c>
      <c r="T338" t="s">
        <v>12</v>
      </c>
      <c r="U338" s="5">
        <v>1</v>
      </c>
      <c r="V338" t="s">
        <v>13</v>
      </c>
      <c r="W338" s="7">
        <f t="shared" si="5"/>
        <v>6552694</v>
      </c>
      <c r="X338" s="5">
        <v>1</v>
      </c>
      <c r="Y338" s="4">
        <v>0</v>
      </c>
      <c r="Z338" t="s">
        <v>12</v>
      </c>
      <c r="AA338" s="4">
        <v>0</v>
      </c>
      <c r="AB338" s="4">
        <v>0</v>
      </c>
      <c r="AC338" s="5">
        <v>0</v>
      </c>
      <c r="AD338" s="4">
        <v>6552694</v>
      </c>
      <c r="AE338" s="5">
        <v>6552694</v>
      </c>
      <c r="AF338" t="s">
        <v>89</v>
      </c>
      <c r="AG338" t="s">
        <v>5</v>
      </c>
      <c r="AH338" t="s">
        <v>5</v>
      </c>
      <c r="AI338" t="s">
        <v>5</v>
      </c>
      <c r="AJ338" t="s">
        <v>90</v>
      </c>
      <c r="AK338" t="s">
        <v>16</v>
      </c>
      <c r="AL338" t="s">
        <v>17</v>
      </c>
      <c r="AM338" t="s">
        <v>18</v>
      </c>
    </row>
    <row r="339" spans="1:39" ht="14.1" hidden="1" customHeight="1" x14ac:dyDescent="0.2">
      <c r="A339" t="s">
        <v>358</v>
      </c>
      <c r="B339" t="s">
        <v>1</v>
      </c>
      <c r="C339" t="s">
        <v>2</v>
      </c>
      <c r="D339" t="s">
        <v>3</v>
      </c>
      <c r="E339" t="s">
        <v>4</v>
      </c>
      <c r="F339" s="2" t="s">
        <v>5</v>
      </c>
      <c r="G339" s="3">
        <v>46034</v>
      </c>
      <c r="H339" t="s">
        <v>6</v>
      </c>
      <c r="I339" t="s">
        <v>5</v>
      </c>
      <c r="J339" t="s">
        <v>7</v>
      </c>
      <c r="K339" t="s">
        <v>8</v>
      </c>
      <c r="L339" t="s">
        <v>5</v>
      </c>
      <c r="M339" t="s">
        <v>9</v>
      </c>
      <c r="N339" t="s">
        <v>5</v>
      </c>
      <c r="O339" t="s">
        <v>5</v>
      </c>
      <c r="P339" t="s">
        <v>10</v>
      </c>
      <c r="Q339" t="s">
        <v>273</v>
      </c>
      <c r="R339" t="s">
        <v>5</v>
      </c>
      <c r="S339" s="4">
        <v>6552694</v>
      </c>
      <c r="T339" t="s">
        <v>12</v>
      </c>
      <c r="U339" s="5">
        <v>1</v>
      </c>
      <c r="V339" t="s">
        <v>13</v>
      </c>
      <c r="W339" s="7">
        <f t="shared" si="5"/>
        <v>6552694</v>
      </c>
      <c r="X339" s="5">
        <v>1</v>
      </c>
      <c r="Y339" s="4">
        <v>0</v>
      </c>
      <c r="Z339" t="s">
        <v>12</v>
      </c>
      <c r="AA339" s="4">
        <v>0</v>
      </c>
      <c r="AB339" s="4">
        <v>0</v>
      </c>
      <c r="AC339" s="5">
        <v>0</v>
      </c>
      <c r="AD339" s="4">
        <v>6552694</v>
      </c>
      <c r="AE339" s="5">
        <v>6552694</v>
      </c>
      <c r="AF339" t="s">
        <v>89</v>
      </c>
      <c r="AG339" t="s">
        <v>5</v>
      </c>
      <c r="AH339" t="s">
        <v>5</v>
      </c>
      <c r="AI339" t="s">
        <v>5</v>
      </c>
      <c r="AJ339" t="s">
        <v>90</v>
      </c>
      <c r="AK339" t="s">
        <v>16</v>
      </c>
      <c r="AL339" t="s">
        <v>17</v>
      </c>
      <c r="AM339" t="s">
        <v>18</v>
      </c>
    </row>
    <row r="340" spans="1:39" ht="14.1" hidden="1" customHeight="1" x14ac:dyDescent="0.2">
      <c r="A340" t="s">
        <v>359</v>
      </c>
      <c r="B340" t="s">
        <v>1</v>
      </c>
      <c r="C340" t="s">
        <v>2</v>
      </c>
      <c r="D340" t="s">
        <v>3</v>
      </c>
      <c r="E340" t="s">
        <v>4</v>
      </c>
      <c r="F340" s="2" t="s">
        <v>5</v>
      </c>
      <c r="G340" s="3">
        <v>46034</v>
      </c>
      <c r="H340" t="s">
        <v>6</v>
      </c>
      <c r="I340" t="s">
        <v>5</v>
      </c>
      <c r="J340" t="s">
        <v>7</v>
      </c>
      <c r="K340" t="s">
        <v>8</v>
      </c>
      <c r="L340" t="s">
        <v>5</v>
      </c>
      <c r="M340" t="s">
        <v>9</v>
      </c>
      <c r="N340" t="s">
        <v>5</v>
      </c>
      <c r="O340" t="s">
        <v>5</v>
      </c>
      <c r="P340" t="s">
        <v>10</v>
      </c>
      <c r="Q340" t="s">
        <v>273</v>
      </c>
      <c r="R340" t="s">
        <v>5</v>
      </c>
      <c r="S340" s="4">
        <v>6552694</v>
      </c>
      <c r="T340" t="s">
        <v>12</v>
      </c>
      <c r="U340" s="5">
        <v>1</v>
      </c>
      <c r="V340" t="s">
        <v>13</v>
      </c>
      <c r="W340" s="7">
        <f t="shared" si="5"/>
        <v>6552694</v>
      </c>
      <c r="X340" s="5">
        <v>1</v>
      </c>
      <c r="Y340" s="4">
        <v>0</v>
      </c>
      <c r="Z340" t="s">
        <v>12</v>
      </c>
      <c r="AA340" s="4">
        <v>0</v>
      </c>
      <c r="AB340" s="4">
        <v>0</v>
      </c>
      <c r="AC340" s="5">
        <v>0</v>
      </c>
      <c r="AD340" s="4">
        <v>6552694</v>
      </c>
      <c r="AE340" s="5">
        <v>6552694</v>
      </c>
      <c r="AF340" t="s">
        <v>89</v>
      </c>
      <c r="AG340" t="s">
        <v>5</v>
      </c>
      <c r="AH340" t="s">
        <v>5</v>
      </c>
      <c r="AI340" t="s">
        <v>5</v>
      </c>
      <c r="AJ340" t="s">
        <v>90</v>
      </c>
      <c r="AK340" t="s">
        <v>16</v>
      </c>
      <c r="AL340" t="s">
        <v>17</v>
      </c>
      <c r="AM340" t="s">
        <v>18</v>
      </c>
    </row>
    <row r="341" spans="1:39" ht="14.1" hidden="1" customHeight="1" x14ac:dyDescent="0.2">
      <c r="A341" t="s">
        <v>360</v>
      </c>
      <c r="B341" t="s">
        <v>1</v>
      </c>
      <c r="C341" t="s">
        <v>2</v>
      </c>
      <c r="D341" t="s">
        <v>3</v>
      </c>
      <c r="E341" t="s">
        <v>4</v>
      </c>
      <c r="F341" s="2" t="s">
        <v>5</v>
      </c>
      <c r="G341" s="3">
        <v>46034</v>
      </c>
      <c r="H341" t="s">
        <v>6</v>
      </c>
      <c r="I341" t="s">
        <v>5</v>
      </c>
      <c r="J341" t="s">
        <v>7</v>
      </c>
      <c r="K341" t="s">
        <v>8</v>
      </c>
      <c r="L341" t="s">
        <v>5</v>
      </c>
      <c r="M341" t="s">
        <v>9</v>
      </c>
      <c r="N341" t="s">
        <v>5</v>
      </c>
      <c r="O341" t="s">
        <v>5</v>
      </c>
      <c r="P341" t="s">
        <v>10</v>
      </c>
      <c r="Q341" t="s">
        <v>273</v>
      </c>
      <c r="R341" t="s">
        <v>5</v>
      </c>
      <c r="S341" s="4">
        <v>6552694</v>
      </c>
      <c r="T341" t="s">
        <v>12</v>
      </c>
      <c r="U341" s="5">
        <v>1</v>
      </c>
      <c r="V341" t="s">
        <v>13</v>
      </c>
      <c r="W341" s="7">
        <f t="shared" si="5"/>
        <v>6552694</v>
      </c>
      <c r="X341" s="5">
        <v>1</v>
      </c>
      <c r="Y341" s="4">
        <v>0</v>
      </c>
      <c r="Z341" t="s">
        <v>12</v>
      </c>
      <c r="AA341" s="4">
        <v>0</v>
      </c>
      <c r="AB341" s="4">
        <v>0</v>
      </c>
      <c r="AC341" s="5">
        <v>0</v>
      </c>
      <c r="AD341" s="4">
        <v>6552694</v>
      </c>
      <c r="AE341" s="5">
        <v>6552694</v>
      </c>
      <c r="AF341" t="s">
        <v>89</v>
      </c>
      <c r="AG341" t="s">
        <v>5</v>
      </c>
      <c r="AH341" t="s">
        <v>5</v>
      </c>
      <c r="AI341" t="s">
        <v>5</v>
      </c>
      <c r="AJ341" t="s">
        <v>90</v>
      </c>
      <c r="AK341" t="s">
        <v>16</v>
      </c>
      <c r="AL341" t="s">
        <v>17</v>
      </c>
      <c r="AM341" t="s">
        <v>18</v>
      </c>
    </row>
    <row r="342" spans="1:39" ht="14.1" hidden="1" customHeight="1" x14ac:dyDescent="0.2">
      <c r="A342" t="s">
        <v>361</v>
      </c>
      <c r="B342" t="s">
        <v>1</v>
      </c>
      <c r="C342" t="s">
        <v>2</v>
      </c>
      <c r="D342" t="s">
        <v>3</v>
      </c>
      <c r="E342" t="s">
        <v>4</v>
      </c>
      <c r="F342" s="2" t="s">
        <v>5</v>
      </c>
      <c r="G342" s="3">
        <v>46034</v>
      </c>
      <c r="H342" t="s">
        <v>6</v>
      </c>
      <c r="I342" t="s">
        <v>5</v>
      </c>
      <c r="J342" t="s">
        <v>7</v>
      </c>
      <c r="K342" t="s">
        <v>8</v>
      </c>
      <c r="L342" t="s">
        <v>5</v>
      </c>
      <c r="M342" t="s">
        <v>9</v>
      </c>
      <c r="N342" t="s">
        <v>5</v>
      </c>
      <c r="O342" t="s">
        <v>5</v>
      </c>
      <c r="P342" t="s">
        <v>10</v>
      </c>
      <c r="Q342" t="s">
        <v>273</v>
      </c>
      <c r="R342" t="s">
        <v>5</v>
      </c>
      <c r="S342" s="4">
        <v>6552694</v>
      </c>
      <c r="T342" t="s">
        <v>12</v>
      </c>
      <c r="U342" s="5">
        <v>1</v>
      </c>
      <c r="V342" t="s">
        <v>13</v>
      </c>
      <c r="W342" s="7">
        <f t="shared" si="5"/>
        <v>6552694</v>
      </c>
      <c r="X342" s="5">
        <v>1</v>
      </c>
      <c r="Y342" s="4">
        <v>0</v>
      </c>
      <c r="Z342" t="s">
        <v>12</v>
      </c>
      <c r="AA342" s="4">
        <v>0</v>
      </c>
      <c r="AB342" s="4">
        <v>0</v>
      </c>
      <c r="AC342" s="5">
        <v>0</v>
      </c>
      <c r="AD342" s="4">
        <v>6552694</v>
      </c>
      <c r="AE342" s="5">
        <v>6552694</v>
      </c>
      <c r="AF342" t="s">
        <v>89</v>
      </c>
      <c r="AG342" t="s">
        <v>5</v>
      </c>
      <c r="AH342" t="s">
        <v>5</v>
      </c>
      <c r="AI342" t="s">
        <v>5</v>
      </c>
      <c r="AJ342" t="s">
        <v>90</v>
      </c>
      <c r="AK342" t="s">
        <v>16</v>
      </c>
      <c r="AL342" t="s">
        <v>17</v>
      </c>
      <c r="AM342" t="s">
        <v>18</v>
      </c>
    </row>
    <row r="343" spans="1:39" ht="14.1" hidden="1" customHeight="1" x14ac:dyDescent="0.2">
      <c r="A343" t="s">
        <v>362</v>
      </c>
      <c r="B343" t="s">
        <v>1</v>
      </c>
      <c r="C343" t="s">
        <v>2</v>
      </c>
      <c r="D343" t="s">
        <v>3</v>
      </c>
      <c r="E343" t="s">
        <v>4</v>
      </c>
      <c r="F343" s="2" t="s">
        <v>5</v>
      </c>
      <c r="G343" s="3">
        <v>46034</v>
      </c>
      <c r="H343" t="s">
        <v>6</v>
      </c>
      <c r="I343" t="s">
        <v>5</v>
      </c>
      <c r="J343" t="s">
        <v>7</v>
      </c>
      <c r="K343" t="s">
        <v>8</v>
      </c>
      <c r="L343" t="s">
        <v>5</v>
      </c>
      <c r="M343" t="s">
        <v>9</v>
      </c>
      <c r="N343" t="s">
        <v>5</v>
      </c>
      <c r="O343" t="s">
        <v>5</v>
      </c>
      <c r="P343" t="s">
        <v>10</v>
      </c>
      <c r="Q343" t="s">
        <v>273</v>
      </c>
      <c r="R343" t="s">
        <v>5</v>
      </c>
      <c r="S343" s="4">
        <v>6552694</v>
      </c>
      <c r="T343" t="s">
        <v>12</v>
      </c>
      <c r="U343" s="5">
        <v>1</v>
      </c>
      <c r="V343" t="s">
        <v>13</v>
      </c>
      <c r="W343" s="7">
        <f t="shared" si="5"/>
        <v>6552694</v>
      </c>
      <c r="X343" s="5">
        <v>1</v>
      </c>
      <c r="Y343" s="4">
        <v>0</v>
      </c>
      <c r="Z343" t="s">
        <v>12</v>
      </c>
      <c r="AA343" s="4">
        <v>0</v>
      </c>
      <c r="AB343" s="4">
        <v>0</v>
      </c>
      <c r="AC343" s="5">
        <v>0</v>
      </c>
      <c r="AD343" s="4">
        <v>6552694</v>
      </c>
      <c r="AE343" s="5">
        <v>6552694</v>
      </c>
      <c r="AF343" t="s">
        <v>89</v>
      </c>
      <c r="AG343" t="s">
        <v>5</v>
      </c>
      <c r="AH343" t="s">
        <v>5</v>
      </c>
      <c r="AI343" t="s">
        <v>5</v>
      </c>
      <c r="AJ343" t="s">
        <v>90</v>
      </c>
      <c r="AK343" t="s">
        <v>16</v>
      </c>
      <c r="AL343" t="s">
        <v>17</v>
      </c>
      <c r="AM343" t="s">
        <v>18</v>
      </c>
    </row>
    <row r="344" spans="1:39" ht="14.1" hidden="1" customHeight="1" x14ac:dyDescent="0.2">
      <c r="A344" t="s">
        <v>363</v>
      </c>
      <c r="B344" t="s">
        <v>1</v>
      </c>
      <c r="C344" t="s">
        <v>2</v>
      </c>
      <c r="D344" t="s">
        <v>3</v>
      </c>
      <c r="E344" t="s">
        <v>4</v>
      </c>
      <c r="F344" s="2" t="s">
        <v>5</v>
      </c>
      <c r="G344" s="3">
        <v>46034</v>
      </c>
      <c r="H344" t="s">
        <v>6</v>
      </c>
      <c r="I344" t="s">
        <v>5</v>
      </c>
      <c r="J344" t="s">
        <v>7</v>
      </c>
      <c r="K344" t="s">
        <v>8</v>
      </c>
      <c r="L344" t="s">
        <v>5</v>
      </c>
      <c r="M344" t="s">
        <v>9</v>
      </c>
      <c r="N344" t="s">
        <v>5</v>
      </c>
      <c r="O344" t="s">
        <v>5</v>
      </c>
      <c r="P344" t="s">
        <v>10</v>
      </c>
      <c r="Q344" t="s">
        <v>273</v>
      </c>
      <c r="R344" t="s">
        <v>5</v>
      </c>
      <c r="S344" s="4">
        <v>6552694</v>
      </c>
      <c r="T344" t="s">
        <v>12</v>
      </c>
      <c r="U344" s="5">
        <v>1</v>
      </c>
      <c r="V344" t="s">
        <v>13</v>
      </c>
      <c r="W344" s="7">
        <f t="shared" si="5"/>
        <v>6552694</v>
      </c>
      <c r="X344" s="5">
        <v>1</v>
      </c>
      <c r="Y344" s="4">
        <v>0</v>
      </c>
      <c r="Z344" t="s">
        <v>12</v>
      </c>
      <c r="AA344" s="4">
        <v>0</v>
      </c>
      <c r="AB344" s="4">
        <v>0</v>
      </c>
      <c r="AC344" s="5">
        <v>0</v>
      </c>
      <c r="AD344" s="4">
        <v>6552694</v>
      </c>
      <c r="AE344" s="5">
        <v>6552694</v>
      </c>
      <c r="AF344" t="s">
        <v>89</v>
      </c>
      <c r="AG344" t="s">
        <v>5</v>
      </c>
      <c r="AH344" t="s">
        <v>5</v>
      </c>
      <c r="AI344" t="s">
        <v>5</v>
      </c>
      <c r="AJ344" t="s">
        <v>90</v>
      </c>
      <c r="AK344" t="s">
        <v>16</v>
      </c>
      <c r="AL344" t="s">
        <v>17</v>
      </c>
      <c r="AM344" t="s">
        <v>18</v>
      </c>
    </row>
    <row r="345" spans="1:39" ht="14.1" hidden="1" customHeight="1" x14ac:dyDescent="0.2">
      <c r="A345" t="s">
        <v>364</v>
      </c>
      <c r="B345" t="s">
        <v>1</v>
      </c>
      <c r="C345" t="s">
        <v>2</v>
      </c>
      <c r="D345" t="s">
        <v>3</v>
      </c>
      <c r="E345" t="s">
        <v>4</v>
      </c>
      <c r="F345" s="2" t="s">
        <v>5</v>
      </c>
      <c r="G345" s="3">
        <v>46034</v>
      </c>
      <c r="H345" t="s">
        <v>6</v>
      </c>
      <c r="I345" t="s">
        <v>5</v>
      </c>
      <c r="J345" t="s">
        <v>7</v>
      </c>
      <c r="K345" t="s">
        <v>8</v>
      </c>
      <c r="L345" t="s">
        <v>5</v>
      </c>
      <c r="M345" t="s">
        <v>9</v>
      </c>
      <c r="N345" t="s">
        <v>5</v>
      </c>
      <c r="O345" t="s">
        <v>5</v>
      </c>
      <c r="P345" t="s">
        <v>10</v>
      </c>
      <c r="Q345" t="s">
        <v>273</v>
      </c>
      <c r="R345" t="s">
        <v>5</v>
      </c>
      <c r="S345" s="4">
        <v>6552694</v>
      </c>
      <c r="T345" t="s">
        <v>12</v>
      </c>
      <c r="U345" s="5">
        <v>1</v>
      </c>
      <c r="V345" t="s">
        <v>13</v>
      </c>
      <c r="W345" s="7">
        <f t="shared" si="5"/>
        <v>6552694</v>
      </c>
      <c r="X345" s="5">
        <v>1</v>
      </c>
      <c r="Y345" s="4">
        <v>0</v>
      </c>
      <c r="Z345" t="s">
        <v>12</v>
      </c>
      <c r="AA345" s="4">
        <v>0</v>
      </c>
      <c r="AB345" s="4">
        <v>0</v>
      </c>
      <c r="AC345" s="5">
        <v>0</v>
      </c>
      <c r="AD345" s="4">
        <v>6552694</v>
      </c>
      <c r="AE345" s="5">
        <v>6552694</v>
      </c>
      <c r="AF345" t="s">
        <v>89</v>
      </c>
      <c r="AG345" t="s">
        <v>5</v>
      </c>
      <c r="AH345" t="s">
        <v>5</v>
      </c>
      <c r="AI345" t="s">
        <v>5</v>
      </c>
      <c r="AJ345" t="s">
        <v>90</v>
      </c>
      <c r="AK345" t="s">
        <v>16</v>
      </c>
      <c r="AL345" t="s">
        <v>17</v>
      </c>
      <c r="AM345" t="s">
        <v>18</v>
      </c>
    </row>
    <row r="346" spans="1:39" ht="14.1" hidden="1" customHeight="1" x14ac:dyDescent="0.2">
      <c r="A346" t="s">
        <v>365</v>
      </c>
      <c r="B346" t="s">
        <v>1</v>
      </c>
      <c r="C346" t="s">
        <v>2</v>
      </c>
      <c r="D346" t="s">
        <v>3</v>
      </c>
      <c r="E346" t="s">
        <v>4</v>
      </c>
      <c r="F346" s="2" t="s">
        <v>5</v>
      </c>
      <c r="G346" s="3">
        <v>46034</v>
      </c>
      <c r="H346" t="s">
        <v>6</v>
      </c>
      <c r="I346" t="s">
        <v>5</v>
      </c>
      <c r="J346" t="s">
        <v>7</v>
      </c>
      <c r="K346" t="s">
        <v>8</v>
      </c>
      <c r="L346" t="s">
        <v>5</v>
      </c>
      <c r="M346" t="s">
        <v>9</v>
      </c>
      <c r="N346" t="s">
        <v>5</v>
      </c>
      <c r="O346" t="s">
        <v>5</v>
      </c>
      <c r="P346" t="s">
        <v>10</v>
      </c>
      <c r="Q346" t="s">
        <v>273</v>
      </c>
      <c r="R346" t="s">
        <v>5</v>
      </c>
      <c r="S346" s="4">
        <v>6552694</v>
      </c>
      <c r="T346" t="s">
        <v>12</v>
      </c>
      <c r="U346" s="5">
        <v>1</v>
      </c>
      <c r="V346" t="s">
        <v>13</v>
      </c>
      <c r="W346" s="7">
        <f t="shared" si="5"/>
        <v>6552694</v>
      </c>
      <c r="X346" s="5">
        <v>1</v>
      </c>
      <c r="Y346" s="4">
        <v>0</v>
      </c>
      <c r="Z346" t="s">
        <v>12</v>
      </c>
      <c r="AA346" s="4">
        <v>0</v>
      </c>
      <c r="AB346" s="4">
        <v>0</v>
      </c>
      <c r="AC346" s="5">
        <v>0</v>
      </c>
      <c r="AD346" s="4">
        <v>6552694</v>
      </c>
      <c r="AE346" s="5">
        <v>6552694</v>
      </c>
      <c r="AF346" t="s">
        <v>89</v>
      </c>
      <c r="AG346" t="s">
        <v>5</v>
      </c>
      <c r="AH346" t="s">
        <v>5</v>
      </c>
      <c r="AI346" t="s">
        <v>5</v>
      </c>
      <c r="AJ346" t="s">
        <v>90</v>
      </c>
      <c r="AK346" t="s">
        <v>16</v>
      </c>
      <c r="AL346" t="s">
        <v>17</v>
      </c>
      <c r="AM346" t="s">
        <v>18</v>
      </c>
    </row>
    <row r="347" spans="1:39" ht="14.1" hidden="1" customHeight="1" x14ac:dyDescent="0.2">
      <c r="A347" t="s">
        <v>366</v>
      </c>
      <c r="B347" t="s">
        <v>1</v>
      </c>
      <c r="C347" t="s">
        <v>2</v>
      </c>
      <c r="D347" t="s">
        <v>3</v>
      </c>
      <c r="E347" t="s">
        <v>4</v>
      </c>
      <c r="F347" s="2" t="s">
        <v>5</v>
      </c>
      <c r="G347" s="3">
        <v>46034</v>
      </c>
      <c r="H347" t="s">
        <v>6</v>
      </c>
      <c r="I347" t="s">
        <v>5</v>
      </c>
      <c r="J347" t="s">
        <v>7</v>
      </c>
      <c r="K347" t="s">
        <v>8</v>
      </c>
      <c r="L347" t="s">
        <v>5</v>
      </c>
      <c r="M347" t="s">
        <v>9</v>
      </c>
      <c r="N347" t="s">
        <v>5</v>
      </c>
      <c r="O347" t="s">
        <v>5</v>
      </c>
      <c r="P347" t="s">
        <v>10</v>
      </c>
      <c r="Q347" t="s">
        <v>273</v>
      </c>
      <c r="R347" t="s">
        <v>5</v>
      </c>
      <c r="S347" s="4">
        <v>6552694</v>
      </c>
      <c r="T347" t="s">
        <v>12</v>
      </c>
      <c r="U347" s="5">
        <v>1</v>
      </c>
      <c r="V347" t="s">
        <v>13</v>
      </c>
      <c r="W347" s="7">
        <f t="shared" si="5"/>
        <v>6552694</v>
      </c>
      <c r="X347" s="5">
        <v>1</v>
      </c>
      <c r="Y347" s="4">
        <v>0</v>
      </c>
      <c r="Z347" t="s">
        <v>12</v>
      </c>
      <c r="AA347" s="4">
        <v>0</v>
      </c>
      <c r="AB347" s="4">
        <v>0</v>
      </c>
      <c r="AC347" s="5">
        <v>0</v>
      </c>
      <c r="AD347" s="4">
        <v>6552694</v>
      </c>
      <c r="AE347" s="5">
        <v>6552694</v>
      </c>
      <c r="AF347" t="s">
        <v>89</v>
      </c>
      <c r="AG347" t="s">
        <v>5</v>
      </c>
      <c r="AH347" t="s">
        <v>5</v>
      </c>
      <c r="AI347" t="s">
        <v>5</v>
      </c>
      <c r="AJ347" t="s">
        <v>90</v>
      </c>
      <c r="AK347" t="s">
        <v>16</v>
      </c>
      <c r="AL347" t="s">
        <v>17</v>
      </c>
      <c r="AM347" t="s">
        <v>18</v>
      </c>
    </row>
    <row r="348" spans="1:39" ht="14.1" hidden="1" customHeight="1" x14ac:dyDescent="0.2">
      <c r="A348" t="s">
        <v>367</v>
      </c>
      <c r="B348" t="s">
        <v>1</v>
      </c>
      <c r="C348" t="s">
        <v>2</v>
      </c>
      <c r="D348" t="s">
        <v>3</v>
      </c>
      <c r="E348" t="s">
        <v>4</v>
      </c>
      <c r="F348" s="2" t="s">
        <v>5</v>
      </c>
      <c r="G348" s="3">
        <v>46034</v>
      </c>
      <c r="H348" t="s">
        <v>6</v>
      </c>
      <c r="I348" t="s">
        <v>5</v>
      </c>
      <c r="J348" t="s">
        <v>7</v>
      </c>
      <c r="K348" t="s">
        <v>8</v>
      </c>
      <c r="L348" t="s">
        <v>5</v>
      </c>
      <c r="M348" t="s">
        <v>9</v>
      </c>
      <c r="N348" t="s">
        <v>5</v>
      </c>
      <c r="O348" t="s">
        <v>5</v>
      </c>
      <c r="P348" t="s">
        <v>10</v>
      </c>
      <c r="Q348" t="s">
        <v>273</v>
      </c>
      <c r="R348" t="s">
        <v>5</v>
      </c>
      <c r="S348" s="4">
        <v>6552694</v>
      </c>
      <c r="T348" t="s">
        <v>12</v>
      </c>
      <c r="U348" s="5">
        <v>1</v>
      </c>
      <c r="V348" t="s">
        <v>13</v>
      </c>
      <c r="W348" s="7">
        <f t="shared" si="5"/>
        <v>6552694</v>
      </c>
      <c r="X348" s="5">
        <v>1</v>
      </c>
      <c r="Y348" s="4">
        <v>0</v>
      </c>
      <c r="Z348" t="s">
        <v>12</v>
      </c>
      <c r="AA348" s="4">
        <v>0</v>
      </c>
      <c r="AB348" s="4">
        <v>0</v>
      </c>
      <c r="AC348" s="5">
        <v>0</v>
      </c>
      <c r="AD348" s="4">
        <v>6552694</v>
      </c>
      <c r="AE348" s="5">
        <v>6552694</v>
      </c>
      <c r="AF348" t="s">
        <v>89</v>
      </c>
      <c r="AG348" t="s">
        <v>5</v>
      </c>
      <c r="AH348" t="s">
        <v>5</v>
      </c>
      <c r="AI348" t="s">
        <v>5</v>
      </c>
      <c r="AJ348" t="s">
        <v>90</v>
      </c>
      <c r="AK348" t="s">
        <v>16</v>
      </c>
      <c r="AL348" t="s">
        <v>17</v>
      </c>
      <c r="AM348" t="s">
        <v>18</v>
      </c>
    </row>
    <row r="349" spans="1:39" ht="14.1" hidden="1" customHeight="1" x14ac:dyDescent="0.2">
      <c r="A349" t="s">
        <v>368</v>
      </c>
      <c r="B349" t="s">
        <v>1</v>
      </c>
      <c r="C349" t="s">
        <v>2</v>
      </c>
      <c r="D349" t="s">
        <v>3</v>
      </c>
      <c r="E349" t="s">
        <v>4</v>
      </c>
      <c r="F349" s="2" t="s">
        <v>5</v>
      </c>
      <c r="G349" s="3">
        <v>46034</v>
      </c>
      <c r="H349" t="s">
        <v>6</v>
      </c>
      <c r="I349" t="s">
        <v>5</v>
      </c>
      <c r="J349" t="s">
        <v>7</v>
      </c>
      <c r="K349" t="s">
        <v>8</v>
      </c>
      <c r="L349" t="s">
        <v>5</v>
      </c>
      <c r="M349" t="s">
        <v>9</v>
      </c>
      <c r="N349" t="s">
        <v>5</v>
      </c>
      <c r="O349" t="s">
        <v>5</v>
      </c>
      <c r="P349" t="s">
        <v>10</v>
      </c>
      <c r="Q349" t="s">
        <v>273</v>
      </c>
      <c r="R349" t="s">
        <v>5</v>
      </c>
      <c r="S349" s="4">
        <v>6552694</v>
      </c>
      <c r="T349" t="s">
        <v>12</v>
      </c>
      <c r="U349" s="5">
        <v>1</v>
      </c>
      <c r="V349" t="s">
        <v>13</v>
      </c>
      <c r="W349" s="7">
        <f t="shared" si="5"/>
        <v>6552694</v>
      </c>
      <c r="X349" s="5">
        <v>1</v>
      </c>
      <c r="Y349" s="4">
        <v>0</v>
      </c>
      <c r="Z349" t="s">
        <v>12</v>
      </c>
      <c r="AA349" s="4">
        <v>0</v>
      </c>
      <c r="AB349" s="4">
        <v>0</v>
      </c>
      <c r="AC349" s="5">
        <v>0</v>
      </c>
      <c r="AD349" s="4">
        <v>6552694</v>
      </c>
      <c r="AE349" s="5">
        <v>6552694</v>
      </c>
      <c r="AF349" t="s">
        <v>89</v>
      </c>
      <c r="AG349" t="s">
        <v>5</v>
      </c>
      <c r="AH349" t="s">
        <v>5</v>
      </c>
      <c r="AI349" t="s">
        <v>5</v>
      </c>
      <c r="AJ349" t="s">
        <v>90</v>
      </c>
      <c r="AK349" t="s">
        <v>16</v>
      </c>
      <c r="AL349" t="s">
        <v>17</v>
      </c>
      <c r="AM349" t="s">
        <v>18</v>
      </c>
    </row>
    <row r="350" spans="1:39" ht="14.1" hidden="1" customHeight="1" x14ac:dyDescent="0.2">
      <c r="A350" t="s">
        <v>369</v>
      </c>
      <c r="B350" t="s">
        <v>1</v>
      </c>
      <c r="C350" t="s">
        <v>2</v>
      </c>
      <c r="D350" t="s">
        <v>3</v>
      </c>
      <c r="E350" t="s">
        <v>4</v>
      </c>
      <c r="F350" s="2" t="s">
        <v>5</v>
      </c>
      <c r="G350" s="3">
        <v>46034</v>
      </c>
      <c r="H350" t="s">
        <v>6</v>
      </c>
      <c r="I350" t="s">
        <v>5</v>
      </c>
      <c r="J350" t="s">
        <v>7</v>
      </c>
      <c r="K350" t="s">
        <v>8</v>
      </c>
      <c r="L350" t="s">
        <v>5</v>
      </c>
      <c r="M350" t="s">
        <v>9</v>
      </c>
      <c r="N350" t="s">
        <v>5</v>
      </c>
      <c r="O350" t="s">
        <v>5</v>
      </c>
      <c r="P350" t="s">
        <v>10</v>
      </c>
      <c r="Q350" t="s">
        <v>273</v>
      </c>
      <c r="R350" t="s">
        <v>5</v>
      </c>
      <c r="S350" s="4">
        <v>6552694</v>
      </c>
      <c r="T350" t="s">
        <v>12</v>
      </c>
      <c r="U350" s="5">
        <v>1</v>
      </c>
      <c r="V350" t="s">
        <v>13</v>
      </c>
      <c r="W350" s="7">
        <f t="shared" si="5"/>
        <v>6552694</v>
      </c>
      <c r="X350" s="5">
        <v>1</v>
      </c>
      <c r="Y350" s="4">
        <v>0</v>
      </c>
      <c r="Z350" t="s">
        <v>12</v>
      </c>
      <c r="AA350" s="4">
        <v>0</v>
      </c>
      <c r="AB350" s="4">
        <v>0</v>
      </c>
      <c r="AC350" s="5">
        <v>0</v>
      </c>
      <c r="AD350" s="4">
        <v>6552694</v>
      </c>
      <c r="AE350" s="5">
        <v>6552694</v>
      </c>
      <c r="AF350" t="s">
        <v>89</v>
      </c>
      <c r="AG350" t="s">
        <v>5</v>
      </c>
      <c r="AH350" t="s">
        <v>5</v>
      </c>
      <c r="AI350" t="s">
        <v>5</v>
      </c>
      <c r="AJ350" t="s">
        <v>90</v>
      </c>
      <c r="AK350" t="s">
        <v>16</v>
      </c>
      <c r="AL350" t="s">
        <v>17</v>
      </c>
      <c r="AM350" t="s">
        <v>18</v>
      </c>
    </row>
    <row r="351" spans="1:39" ht="14.1" hidden="1" customHeight="1" x14ac:dyDescent="0.2">
      <c r="A351" t="s">
        <v>370</v>
      </c>
      <c r="B351" t="s">
        <v>1</v>
      </c>
      <c r="C351" t="s">
        <v>2</v>
      </c>
      <c r="D351" t="s">
        <v>3</v>
      </c>
      <c r="E351" t="s">
        <v>4</v>
      </c>
      <c r="F351" s="2" t="s">
        <v>5</v>
      </c>
      <c r="G351" s="3">
        <v>46034</v>
      </c>
      <c r="H351" t="s">
        <v>6</v>
      </c>
      <c r="I351" t="s">
        <v>5</v>
      </c>
      <c r="J351" t="s">
        <v>7</v>
      </c>
      <c r="K351" t="s">
        <v>8</v>
      </c>
      <c r="L351" t="s">
        <v>5</v>
      </c>
      <c r="M351" t="s">
        <v>9</v>
      </c>
      <c r="N351" t="s">
        <v>5</v>
      </c>
      <c r="O351" t="s">
        <v>5</v>
      </c>
      <c r="P351" t="s">
        <v>10</v>
      </c>
      <c r="Q351" t="s">
        <v>273</v>
      </c>
      <c r="R351" t="s">
        <v>5</v>
      </c>
      <c r="S351" s="4">
        <v>6552694</v>
      </c>
      <c r="T351" t="s">
        <v>12</v>
      </c>
      <c r="U351" s="5">
        <v>1</v>
      </c>
      <c r="V351" t="s">
        <v>13</v>
      </c>
      <c r="W351" s="7">
        <f t="shared" si="5"/>
        <v>6552694</v>
      </c>
      <c r="X351" s="5">
        <v>1</v>
      </c>
      <c r="Y351" s="4">
        <v>0</v>
      </c>
      <c r="Z351" t="s">
        <v>12</v>
      </c>
      <c r="AA351" s="4">
        <v>0</v>
      </c>
      <c r="AB351" s="4">
        <v>0</v>
      </c>
      <c r="AC351" s="5">
        <v>0</v>
      </c>
      <c r="AD351" s="4">
        <v>6552694</v>
      </c>
      <c r="AE351" s="5">
        <v>6552694</v>
      </c>
      <c r="AF351" t="s">
        <v>89</v>
      </c>
      <c r="AG351" t="s">
        <v>5</v>
      </c>
      <c r="AH351" t="s">
        <v>5</v>
      </c>
      <c r="AI351" t="s">
        <v>5</v>
      </c>
      <c r="AJ351" t="s">
        <v>90</v>
      </c>
      <c r="AK351" t="s">
        <v>16</v>
      </c>
      <c r="AL351" t="s">
        <v>17</v>
      </c>
      <c r="AM351" t="s">
        <v>18</v>
      </c>
    </row>
    <row r="352" spans="1:39" ht="14.1" hidden="1" customHeight="1" x14ac:dyDescent="0.2">
      <c r="A352" t="s">
        <v>371</v>
      </c>
      <c r="B352" t="s">
        <v>1</v>
      </c>
      <c r="C352" t="s">
        <v>2</v>
      </c>
      <c r="D352" t="s">
        <v>3</v>
      </c>
      <c r="E352" t="s">
        <v>4</v>
      </c>
      <c r="F352" s="2" t="s">
        <v>5</v>
      </c>
      <c r="G352" s="3">
        <v>46034</v>
      </c>
      <c r="H352" t="s">
        <v>6</v>
      </c>
      <c r="I352" t="s">
        <v>5</v>
      </c>
      <c r="J352" t="s">
        <v>7</v>
      </c>
      <c r="K352" t="s">
        <v>8</v>
      </c>
      <c r="L352" t="s">
        <v>5</v>
      </c>
      <c r="M352" t="s">
        <v>9</v>
      </c>
      <c r="N352" t="s">
        <v>5</v>
      </c>
      <c r="O352" t="s">
        <v>5</v>
      </c>
      <c r="P352" t="s">
        <v>10</v>
      </c>
      <c r="Q352" t="s">
        <v>273</v>
      </c>
      <c r="R352" t="s">
        <v>5</v>
      </c>
      <c r="S352" s="4">
        <v>6552694</v>
      </c>
      <c r="T352" t="s">
        <v>12</v>
      </c>
      <c r="U352" s="5">
        <v>1</v>
      </c>
      <c r="V352" t="s">
        <v>13</v>
      </c>
      <c r="W352" s="7">
        <f t="shared" si="5"/>
        <v>6552694</v>
      </c>
      <c r="X352" s="5">
        <v>1</v>
      </c>
      <c r="Y352" s="4">
        <v>0</v>
      </c>
      <c r="Z352" t="s">
        <v>12</v>
      </c>
      <c r="AA352" s="4">
        <v>0</v>
      </c>
      <c r="AB352" s="4">
        <v>0</v>
      </c>
      <c r="AC352" s="5">
        <v>0</v>
      </c>
      <c r="AD352" s="4">
        <v>6552694</v>
      </c>
      <c r="AE352" s="5">
        <v>6552694</v>
      </c>
      <c r="AF352" t="s">
        <v>89</v>
      </c>
      <c r="AG352" t="s">
        <v>5</v>
      </c>
      <c r="AH352" t="s">
        <v>5</v>
      </c>
      <c r="AI352" t="s">
        <v>5</v>
      </c>
      <c r="AJ352" t="s">
        <v>90</v>
      </c>
      <c r="AK352" t="s">
        <v>16</v>
      </c>
      <c r="AL352" t="s">
        <v>17</v>
      </c>
      <c r="AM352" t="s">
        <v>18</v>
      </c>
    </row>
    <row r="353" spans="1:39" ht="14.1" hidden="1" customHeight="1" x14ac:dyDescent="0.2">
      <c r="A353" t="s">
        <v>372</v>
      </c>
      <c r="B353" t="s">
        <v>1</v>
      </c>
      <c r="C353" t="s">
        <v>2</v>
      </c>
      <c r="D353" t="s">
        <v>3</v>
      </c>
      <c r="E353" t="s">
        <v>4</v>
      </c>
      <c r="F353" s="2" t="s">
        <v>5</v>
      </c>
      <c r="G353" s="3">
        <v>46034</v>
      </c>
      <c r="H353" t="s">
        <v>6</v>
      </c>
      <c r="I353" t="s">
        <v>5</v>
      </c>
      <c r="J353" t="s">
        <v>7</v>
      </c>
      <c r="K353" t="s">
        <v>8</v>
      </c>
      <c r="L353" t="s">
        <v>5</v>
      </c>
      <c r="M353" t="s">
        <v>9</v>
      </c>
      <c r="N353" t="s">
        <v>5</v>
      </c>
      <c r="O353" t="s">
        <v>5</v>
      </c>
      <c r="P353" t="s">
        <v>10</v>
      </c>
      <c r="Q353" t="s">
        <v>199</v>
      </c>
      <c r="R353" t="s">
        <v>5</v>
      </c>
      <c r="S353" s="4">
        <v>7185133</v>
      </c>
      <c r="T353" t="s">
        <v>12</v>
      </c>
      <c r="U353" s="5">
        <v>1</v>
      </c>
      <c r="V353" t="s">
        <v>13</v>
      </c>
      <c r="W353" s="7">
        <f t="shared" si="5"/>
        <v>7185133</v>
      </c>
      <c r="X353" s="5">
        <v>1</v>
      </c>
      <c r="Y353" s="4">
        <v>0</v>
      </c>
      <c r="Z353" t="s">
        <v>12</v>
      </c>
      <c r="AA353" s="4">
        <v>0</v>
      </c>
      <c r="AB353" s="4">
        <v>0</v>
      </c>
      <c r="AC353" s="5">
        <v>0</v>
      </c>
      <c r="AD353" s="4">
        <v>7185133</v>
      </c>
      <c r="AE353" s="5">
        <v>7185133</v>
      </c>
      <c r="AF353" t="s">
        <v>200</v>
      </c>
      <c r="AG353" t="s">
        <v>5</v>
      </c>
      <c r="AH353" t="s">
        <v>5</v>
      </c>
      <c r="AI353" t="s">
        <v>5</v>
      </c>
      <c r="AJ353" t="s">
        <v>201</v>
      </c>
      <c r="AK353" t="s">
        <v>16</v>
      </c>
      <c r="AL353" t="s">
        <v>17</v>
      </c>
      <c r="AM353" t="s">
        <v>18</v>
      </c>
    </row>
    <row r="354" spans="1:39" ht="14.1" hidden="1" customHeight="1" x14ac:dyDescent="0.2">
      <c r="A354" t="s">
        <v>373</v>
      </c>
      <c r="B354" t="s">
        <v>1</v>
      </c>
      <c r="C354" t="s">
        <v>2</v>
      </c>
      <c r="D354" t="s">
        <v>3</v>
      </c>
      <c r="E354" t="s">
        <v>4</v>
      </c>
      <c r="F354" s="2" t="s">
        <v>5</v>
      </c>
      <c r="G354" s="3">
        <v>46034</v>
      </c>
      <c r="H354" t="s">
        <v>6</v>
      </c>
      <c r="I354" t="s">
        <v>5</v>
      </c>
      <c r="J354" t="s">
        <v>7</v>
      </c>
      <c r="K354" t="s">
        <v>8</v>
      </c>
      <c r="L354" t="s">
        <v>5</v>
      </c>
      <c r="M354" t="s">
        <v>9</v>
      </c>
      <c r="N354" t="s">
        <v>5</v>
      </c>
      <c r="O354" t="s">
        <v>5</v>
      </c>
      <c r="P354" t="s">
        <v>10</v>
      </c>
      <c r="Q354" t="s">
        <v>199</v>
      </c>
      <c r="R354" t="s">
        <v>5</v>
      </c>
      <c r="S354" s="4">
        <v>7185133</v>
      </c>
      <c r="T354" t="s">
        <v>12</v>
      </c>
      <c r="U354" s="5">
        <v>1</v>
      </c>
      <c r="V354" t="s">
        <v>13</v>
      </c>
      <c r="W354" s="7">
        <f t="shared" si="5"/>
        <v>7185133</v>
      </c>
      <c r="X354" s="5">
        <v>1</v>
      </c>
      <c r="Y354" s="4">
        <v>0</v>
      </c>
      <c r="Z354" t="s">
        <v>12</v>
      </c>
      <c r="AA354" s="4">
        <v>0</v>
      </c>
      <c r="AB354" s="4">
        <v>0</v>
      </c>
      <c r="AC354" s="5">
        <v>0</v>
      </c>
      <c r="AD354" s="4">
        <v>7185133</v>
      </c>
      <c r="AE354" s="5">
        <v>7185133</v>
      </c>
      <c r="AF354" t="s">
        <v>200</v>
      </c>
      <c r="AG354" t="s">
        <v>5</v>
      </c>
      <c r="AH354" t="s">
        <v>5</v>
      </c>
      <c r="AI354" t="s">
        <v>5</v>
      </c>
      <c r="AJ354" t="s">
        <v>201</v>
      </c>
      <c r="AK354" t="s">
        <v>16</v>
      </c>
      <c r="AL354" t="s">
        <v>17</v>
      </c>
      <c r="AM354" t="s">
        <v>18</v>
      </c>
    </row>
    <row r="355" spans="1:39" ht="14.1" hidden="1" customHeight="1" x14ac:dyDescent="0.2">
      <c r="A355" t="s">
        <v>374</v>
      </c>
      <c r="B355" t="s">
        <v>1</v>
      </c>
      <c r="C355" t="s">
        <v>2</v>
      </c>
      <c r="D355" t="s">
        <v>3</v>
      </c>
      <c r="E355" t="s">
        <v>4</v>
      </c>
      <c r="F355" s="2" t="s">
        <v>5</v>
      </c>
      <c r="G355" s="3">
        <v>46035</v>
      </c>
      <c r="H355" t="s">
        <v>6</v>
      </c>
      <c r="I355" t="s">
        <v>5</v>
      </c>
      <c r="J355" t="s">
        <v>375</v>
      </c>
      <c r="K355" t="s">
        <v>8</v>
      </c>
      <c r="L355" t="s">
        <v>5</v>
      </c>
      <c r="M355" t="s">
        <v>9</v>
      </c>
      <c r="N355" t="s">
        <v>5</v>
      </c>
      <c r="O355" t="s">
        <v>5</v>
      </c>
      <c r="P355" t="s">
        <v>10</v>
      </c>
      <c r="Q355" t="s">
        <v>376</v>
      </c>
      <c r="R355" t="s">
        <v>5</v>
      </c>
      <c r="S355" s="5">
        <v>1</v>
      </c>
      <c r="T355" t="s">
        <v>28</v>
      </c>
      <c r="U355" s="5">
        <v>6636110</v>
      </c>
      <c r="V355" t="s">
        <v>13</v>
      </c>
      <c r="W355" s="7">
        <f t="shared" si="5"/>
        <v>6636110</v>
      </c>
      <c r="X355" s="5">
        <v>1</v>
      </c>
      <c r="Y355" s="5">
        <v>0</v>
      </c>
      <c r="Z355" t="s">
        <v>28</v>
      </c>
      <c r="AA355" s="4">
        <v>0</v>
      </c>
      <c r="AB355" s="5">
        <v>0</v>
      </c>
      <c r="AC355" s="5">
        <v>0</v>
      </c>
      <c r="AD355" s="5">
        <v>1</v>
      </c>
      <c r="AE355" s="5">
        <v>6636110</v>
      </c>
      <c r="AF355" t="s">
        <v>377</v>
      </c>
      <c r="AG355" t="s">
        <v>5</v>
      </c>
      <c r="AH355" t="s">
        <v>5</v>
      </c>
      <c r="AI355" t="s">
        <v>5</v>
      </c>
      <c r="AJ355" t="s">
        <v>378</v>
      </c>
      <c r="AK355" t="s">
        <v>16</v>
      </c>
      <c r="AL355" t="s">
        <v>17</v>
      </c>
      <c r="AM355" t="s">
        <v>18</v>
      </c>
    </row>
    <row r="356" spans="1:39" ht="14.1" hidden="1" customHeight="1" x14ac:dyDescent="0.2">
      <c r="A356" t="s">
        <v>374</v>
      </c>
      <c r="B356" t="s">
        <v>19</v>
      </c>
      <c r="C356" t="s">
        <v>2</v>
      </c>
      <c r="D356" t="s">
        <v>3</v>
      </c>
      <c r="E356" t="s">
        <v>4</v>
      </c>
      <c r="F356" s="2" t="s">
        <v>5</v>
      </c>
      <c r="G356" s="3">
        <v>46035</v>
      </c>
      <c r="H356" t="s">
        <v>6</v>
      </c>
      <c r="I356" t="s">
        <v>5</v>
      </c>
      <c r="J356" t="s">
        <v>20</v>
      </c>
      <c r="K356" t="s">
        <v>21</v>
      </c>
      <c r="L356" t="s">
        <v>5</v>
      </c>
      <c r="M356" t="s">
        <v>9</v>
      </c>
      <c r="N356" t="s">
        <v>5</v>
      </c>
      <c r="O356" t="s">
        <v>5</v>
      </c>
      <c r="P356" t="s">
        <v>10</v>
      </c>
      <c r="Q356" t="s">
        <v>376</v>
      </c>
      <c r="R356" t="s">
        <v>5</v>
      </c>
      <c r="S356" s="4">
        <v>364986</v>
      </c>
      <c r="T356" t="s">
        <v>12</v>
      </c>
      <c r="U356" s="5">
        <v>1</v>
      </c>
      <c r="V356" t="s">
        <v>13</v>
      </c>
      <c r="W356" s="7">
        <f t="shared" si="5"/>
        <v>364986</v>
      </c>
      <c r="X356" s="5">
        <v>1</v>
      </c>
      <c r="Y356" s="4">
        <v>0</v>
      </c>
      <c r="Z356" t="s">
        <v>12</v>
      </c>
      <c r="AA356" s="4">
        <v>0</v>
      </c>
      <c r="AB356" s="4">
        <v>0</v>
      </c>
      <c r="AC356" s="5">
        <v>0</v>
      </c>
      <c r="AD356" s="4">
        <v>364986</v>
      </c>
      <c r="AE356" s="5">
        <v>364986</v>
      </c>
      <c r="AF356" t="s">
        <v>377</v>
      </c>
      <c r="AG356" t="s">
        <v>5</v>
      </c>
      <c r="AH356" t="s">
        <v>5</v>
      </c>
      <c r="AI356" t="s">
        <v>5</v>
      </c>
      <c r="AJ356" t="s">
        <v>378</v>
      </c>
      <c r="AK356" t="s">
        <v>22</v>
      </c>
      <c r="AL356" t="s">
        <v>17</v>
      </c>
      <c r="AM356" t="s">
        <v>18</v>
      </c>
    </row>
    <row r="357" spans="1:39" ht="14.1" hidden="1" customHeight="1" x14ac:dyDescent="0.2">
      <c r="A357" t="s">
        <v>379</v>
      </c>
      <c r="B357" t="s">
        <v>1</v>
      </c>
      <c r="C357" t="s">
        <v>2</v>
      </c>
      <c r="D357" t="s">
        <v>3</v>
      </c>
      <c r="E357" t="s">
        <v>4</v>
      </c>
      <c r="F357" s="2" t="s">
        <v>5</v>
      </c>
      <c r="G357" s="3">
        <v>46036</v>
      </c>
      <c r="H357" t="s">
        <v>6</v>
      </c>
      <c r="I357" t="s">
        <v>5</v>
      </c>
      <c r="J357" t="s">
        <v>380</v>
      </c>
      <c r="K357" t="s">
        <v>53</v>
      </c>
      <c r="L357" t="s">
        <v>5</v>
      </c>
      <c r="M357" t="s">
        <v>9</v>
      </c>
      <c r="N357" t="s">
        <v>5</v>
      </c>
      <c r="O357" t="s">
        <v>5</v>
      </c>
      <c r="P357" t="s">
        <v>10</v>
      </c>
      <c r="Q357" t="s">
        <v>381</v>
      </c>
      <c r="R357" t="s">
        <v>5</v>
      </c>
      <c r="S357" s="4">
        <v>1</v>
      </c>
      <c r="T357" t="s">
        <v>12</v>
      </c>
      <c r="U357" s="5">
        <v>586600</v>
      </c>
      <c r="V357" t="s">
        <v>13</v>
      </c>
      <c r="W357" s="7">
        <f t="shared" si="5"/>
        <v>586600</v>
      </c>
      <c r="X357" s="5">
        <v>1</v>
      </c>
      <c r="Y357" s="4">
        <v>0</v>
      </c>
      <c r="Z357" t="s">
        <v>12</v>
      </c>
      <c r="AA357" s="4">
        <v>0</v>
      </c>
      <c r="AB357" s="4">
        <v>0</v>
      </c>
      <c r="AC357" s="5">
        <v>0</v>
      </c>
      <c r="AD357" s="4">
        <v>1</v>
      </c>
      <c r="AE357" s="5">
        <v>586600</v>
      </c>
      <c r="AF357" t="s">
        <v>382</v>
      </c>
      <c r="AG357" t="s">
        <v>5</v>
      </c>
      <c r="AH357" t="s">
        <v>5</v>
      </c>
      <c r="AI357" t="s">
        <v>5</v>
      </c>
      <c r="AJ357" t="s">
        <v>30</v>
      </c>
      <c r="AK357" t="s">
        <v>54</v>
      </c>
      <c r="AL357" t="s">
        <v>17</v>
      </c>
      <c r="AM357" t="s">
        <v>18</v>
      </c>
    </row>
    <row r="358" spans="1:39" hidden="1" x14ac:dyDescent="0.2">
      <c r="A358" t="s">
        <v>383</v>
      </c>
      <c r="B358" t="s">
        <v>1</v>
      </c>
      <c r="C358" t="s">
        <v>2</v>
      </c>
      <c r="D358" t="s">
        <v>3</v>
      </c>
      <c r="E358" t="s">
        <v>4</v>
      </c>
      <c r="F358" t="s">
        <v>5</v>
      </c>
      <c r="G358" s="3">
        <v>46036</v>
      </c>
      <c r="H358" t="s">
        <v>6</v>
      </c>
      <c r="I358" t="s">
        <v>5</v>
      </c>
      <c r="J358" t="s">
        <v>380</v>
      </c>
      <c r="K358" t="s">
        <v>26</v>
      </c>
      <c r="L358" t="s">
        <v>5</v>
      </c>
      <c r="M358" t="s">
        <v>9</v>
      </c>
      <c r="N358" t="s">
        <v>5</v>
      </c>
      <c r="O358" t="s">
        <v>5</v>
      </c>
      <c r="P358" t="s">
        <v>10</v>
      </c>
      <c r="Q358" t="s">
        <v>381</v>
      </c>
      <c r="R358" t="s">
        <v>5</v>
      </c>
      <c r="S358" s="4">
        <v>1</v>
      </c>
      <c r="T358" t="s">
        <v>12</v>
      </c>
      <c r="U358" s="5">
        <v>718800</v>
      </c>
      <c r="V358" t="s">
        <v>13</v>
      </c>
      <c r="W358" s="7">
        <f t="shared" si="5"/>
        <v>718800</v>
      </c>
      <c r="X358" s="5">
        <v>1</v>
      </c>
      <c r="Y358" s="4">
        <v>0</v>
      </c>
      <c r="Z358" t="s">
        <v>12</v>
      </c>
      <c r="AA358" s="4">
        <v>0</v>
      </c>
      <c r="AB358" s="4">
        <v>1</v>
      </c>
      <c r="AC358" s="5">
        <v>718800</v>
      </c>
      <c r="AD358" s="4">
        <v>1</v>
      </c>
      <c r="AE358" s="5">
        <v>718800</v>
      </c>
      <c r="AF358" t="s">
        <v>382</v>
      </c>
      <c r="AG358" t="s">
        <v>5</v>
      </c>
      <c r="AH358" t="s">
        <v>5</v>
      </c>
      <c r="AI358" t="s">
        <v>5</v>
      </c>
      <c r="AJ358" t="s">
        <v>30</v>
      </c>
      <c r="AK358" t="s">
        <v>31</v>
      </c>
      <c r="AL358" t="s">
        <v>17</v>
      </c>
      <c r="AM358" t="s">
        <v>32</v>
      </c>
    </row>
    <row r="359" spans="1:39" hidden="1" x14ac:dyDescent="0.2">
      <c r="A359" t="s">
        <v>384</v>
      </c>
      <c r="B359" t="s">
        <v>1</v>
      </c>
      <c r="C359" t="s">
        <v>2</v>
      </c>
      <c r="D359" t="s">
        <v>3</v>
      </c>
      <c r="E359" t="s">
        <v>4</v>
      </c>
      <c r="F359" t="s">
        <v>5</v>
      </c>
      <c r="G359" s="3">
        <v>46036</v>
      </c>
      <c r="H359" t="s">
        <v>6</v>
      </c>
      <c r="I359" t="s">
        <v>5</v>
      </c>
      <c r="J359" t="s">
        <v>380</v>
      </c>
      <c r="K359" t="s">
        <v>8</v>
      </c>
      <c r="L359" t="s">
        <v>5</v>
      </c>
      <c r="M359" t="s">
        <v>9</v>
      </c>
      <c r="N359" t="s">
        <v>5</v>
      </c>
      <c r="O359" t="s">
        <v>5</v>
      </c>
      <c r="P359" t="s">
        <v>10</v>
      </c>
      <c r="Q359" t="s">
        <v>381</v>
      </c>
      <c r="R359" t="s">
        <v>5</v>
      </c>
      <c r="S359" s="4">
        <v>1</v>
      </c>
      <c r="T359" t="s">
        <v>12</v>
      </c>
      <c r="U359" s="5">
        <v>6090900</v>
      </c>
      <c r="V359" t="s">
        <v>13</v>
      </c>
      <c r="W359" s="7">
        <f t="shared" si="5"/>
        <v>6090900</v>
      </c>
      <c r="X359" s="5">
        <v>1</v>
      </c>
      <c r="Y359" s="4">
        <v>0</v>
      </c>
      <c r="Z359" t="s">
        <v>12</v>
      </c>
      <c r="AA359" s="4">
        <v>0</v>
      </c>
      <c r="AB359" s="4">
        <v>1</v>
      </c>
      <c r="AC359" s="5">
        <v>6090900</v>
      </c>
      <c r="AD359" s="4">
        <v>1</v>
      </c>
      <c r="AE359" s="5">
        <v>6090900</v>
      </c>
      <c r="AF359" t="s">
        <v>385</v>
      </c>
      <c r="AG359" t="s">
        <v>5</v>
      </c>
      <c r="AH359" t="s">
        <v>5</v>
      </c>
      <c r="AI359" t="s">
        <v>5</v>
      </c>
      <c r="AJ359" t="s">
        <v>30</v>
      </c>
      <c r="AK359" t="s">
        <v>16</v>
      </c>
      <c r="AL359" t="s">
        <v>17</v>
      </c>
      <c r="AM359" t="s">
        <v>18</v>
      </c>
    </row>
    <row r="360" spans="1:39" hidden="1" x14ac:dyDescent="0.2">
      <c r="A360" t="s">
        <v>386</v>
      </c>
      <c r="B360" t="s">
        <v>1</v>
      </c>
      <c r="C360" t="s">
        <v>2</v>
      </c>
      <c r="D360" t="s">
        <v>3</v>
      </c>
      <c r="E360" t="s">
        <v>4</v>
      </c>
      <c r="F360" t="s">
        <v>5</v>
      </c>
      <c r="G360" s="3">
        <v>46036</v>
      </c>
      <c r="H360" t="s">
        <v>6</v>
      </c>
      <c r="I360" t="s">
        <v>5</v>
      </c>
      <c r="J360" t="s">
        <v>380</v>
      </c>
      <c r="K360" t="s">
        <v>53</v>
      </c>
      <c r="L360" t="s">
        <v>5</v>
      </c>
      <c r="M360" t="s">
        <v>9</v>
      </c>
      <c r="N360" t="s">
        <v>5</v>
      </c>
      <c r="O360" t="s">
        <v>5</v>
      </c>
      <c r="P360" t="s">
        <v>10</v>
      </c>
      <c r="Q360" t="s">
        <v>381</v>
      </c>
      <c r="R360" t="s">
        <v>5</v>
      </c>
      <c r="S360" s="4">
        <v>1</v>
      </c>
      <c r="T360" t="s">
        <v>12</v>
      </c>
      <c r="U360" s="5">
        <v>720700</v>
      </c>
      <c r="V360" t="s">
        <v>13</v>
      </c>
      <c r="W360" s="7">
        <f t="shared" si="5"/>
        <v>720700</v>
      </c>
      <c r="X360" s="5">
        <v>1</v>
      </c>
      <c r="Y360" s="4">
        <v>0</v>
      </c>
      <c r="Z360" t="s">
        <v>12</v>
      </c>
      <c r="AA360" s="4">
        <v>0</v>
      </c>
      <c r="AB360" s="4">
        <v>1</v>
      </c>
      <c r="AC360" s="5">
        <v>720700</v>
      </c>
      <c r="AD360" s="4">
        <v>1</v>
      </c>
      <c r="AE360" s="5">
        <v>720700</v>
      </c>
      <c r="AF360" t="s">
        <v>382</v>
      </c>
      <c r="AG360" t="s">
        <v>5</v>
      </c>
      <c r="AH360" t="s">
        <v>5</v>
      </c>
      <c r="AI360" t="s">
        <v>5</v>
      </c>
      <c r="AJ360" t="s">
        <v>30</v>
      </c>
      <c r="AK360" t="s">
        <v>54</v>
      </c>
      <c r="AL360" t="s">
        <v>17</v>
      </c>
      <c r="AM360" t="s">
        <v>18</v>
      </c>
    </row>
    <row r="361" spans="1:39" hidden="1" x14ac:dyDescent="0.2">
      <c r="A361" t="s">
        <v>387</v>
      </c>
      <c r="B361" t="s">
        <v>1</v>
      </c>
      <c r="C361" t="s">
        <v>2</v>
      </c>
      <c r="D361" t="s">
        <v>3</v>
      </c>
      <c r="E361" t="s">
        <v>4</v>
      </c>
      <c r="F361" t="s">
        <v>5</v>
      </c>
      <c r="G361" s="3">
        <v>46036</v>
      </c>
      <c r="H361" t="s">
        <v>6</v>
      </c>
      <c r="I361" t="s">
        <v>5</v>
      </c>
      <c r="J361" t="s">
        <v>380</v>
      </c>
      <c r="K361" t="s">
        <v>69</v>
      </c>
      <c r="L361" t="s">
        <v>5</v>
      </c>
      <c r="M361" t="s">
        <v>9</v>
      </c>
      <c r="N361" t="s">
        <v>5</v>
      </c>
      <c r="O361" t="s">
        <v>5</v>
      </c>
      <c r="P361" t="s">
        <v>10</v>
      </c>
      <c r="Q361" t="s">
        <v>381</v>
      </c>
      <c r="R361" t="s">
        <v>5</v>
      </c>
      <c r="S361" s="4">
        <v>1</v>
      </c>
      <c r="T361" t="s">
        <v>12</v>
      </c>
      <c r="U361" s="5">
        <v>8918700</v>
      </c>
      <c r="V361" t="s">
        <v>13</v>
      </c>
      <c r="W361" s="7">
        <f t="shared" si="5"/>
        <v>8918700</v>
      </c>
      <c r="X361" s="5">
        <v>1</v>
      </c>
      <c r="Y361" s="4">
        <v>0</v>
      </c>
      <c r="Z361" t="s">
        <v>12</v>
      </c>
      <c r="AA361" s="4">
        <v>0</v>
      </c>
      <c r="AB361" s="4">
        <v>1</v>
      </c>
      <c r="AC361" s="5">
        <v>8918700</v>
      </c>
      <c r="AD361" s="4">
        <v>1</v>
      </c>
      <c r="AE361" s="5">
        <v>8918700</v>
      </c>
      <c r="AF361" t="s">
        <v>382</v>
      </c>
      <c r="AG361" t="s">
        <v>5</v>
      </c>
      <c r="AH361" t="s">
        <v>5</v>
      </c>
      <c r="AI361" t="s">
        <v>5</v>
      </c>
      <c r="AJ361" t="s">
        <v>30</v>
      </c>
      <c r="AK361" t="s">
        <v>31</v>
      </c>
      <c r="AL361" t="s">
        <v>17</v>
      </c>
      <c r="AM361" t="s">
        <v>32</v>
      </c>
    </row>
    <row r="362" spans="1:39" ht="14.1" hidden="1" customHeight="1" x14ac:dyDescent="0.2">
      <c r="A362" t="s">
        <v>388</v>
      </c>
      <c r="B362" t="s">
        <v>1</v>
      </c>
      <c r="C362" t="s">
        <v>2</v>
      </c>
      <c r="D362" t="s">
        <v>3</v>
      </c>
      <c r="E362" t="s">
        <v>4</v>
      </c>
      <c r="F362" s="2" t="s">
        <v>5</v>
      </c>
      <c r="G362" s="3">
        <v>46038</v>
      </c>
      <c r="H362" t="s">
        <v>6</v>
      </c>
      <c r="I362" t="s">
        <v>5</v>
      </c>
      <c r="J362" t="s">
        <v>57</v>
      </c>
      <c r="K362" t="s">
        <v>53</v>
      </c>
      <c r="L362" t="s">
        <v>5</v>
      </c>
      <c r="M362" t="s">
        <v>9</v>
      </c>
      <c r="N362" t="s">
        <v>5</v>
      </c>
      <c r="O362" t="s">
        <v>5</v>
      </c>
      <c r="P362" t="s">
        <v>10</v>
      </c>
      <c r="Q362" t="s">
        <v>27</v>
      </c>
      <c r="R362" t="s">
        <v>5</v>
      </c>
      <c r="S362" s="4">
        <v>7657258</v>
      </c>
      <c r="T362" t="s">
        <v>12</v>
      </c>
      <c r="U362" s="5">
        <v>1</v>
      </c>
      <c r="V362" t="s">
        <v>13</v>
      </c>
      <c r="W362" s="7">
        <f t="shared" si="5"/>
        <v>7657258</v>
      </c>
      <c r="X362" s="5">
        <v>1</v>
      </c>
      <c r="Y362" s="4">
        <v>0</v>
      </c>
      <c r="Z362" t="s">
        <v>12</v>
      </c>
      <c r="AA362" s="4">
        <v>0</v>
      </c>
      <c r="AB362" s="4">
        <v>0</v>
      </c>
      <c r="AC362" s="5">
        <v>0</v>
      </c>
      <c r="AD362" s="4">
        <v>7657258</v>
      </c>
      <c r="AE362" s="5">
        <v>7657258</v>
      </c>
      <c r="AF362" t="s">
        <v>58</v>
      </c>
      <c r="AG362" t="s">
        <v>5</v>
      </c>
      <c r="AH362" t="s">
        <v>5</v>
      </c>
      <c r="AI362" t="s">
        <v>5</v>
      </c>
      <c r="AJ362" t="s">
        <v>59</v>
      </c>
      <c r="AK362" t="s">
        <v>54</v>
      </c>
      <c r="AL362" t="s">
        <v>17</v>
      </c>
      <c r="AM362" t="s">
        <v>18</v>
      </c>
    </row>
    <row r="363" spans="1:39" ht="14.1" hidden="1" customHeight="1" x14ac:dyDescent="0.2">
      <c r="A363" t="s">
        <v>389</v>
      </c>
      <c r="B363" t="s">
        <v>1</v>
      </c>
      <c r="C363" t="s">
        <v>2</v>
      </c>
      <c r="D363" t="s">
        <v>3</v>
      </c>
      <c r="E363" t="s">
        <v>4</v>
      </c>
      <c r="F363" s="2" t="s">
        <v>5</v>
      </c>
      <c r="G363" s="3">
        <v>46038</v>
      </c>
      <c r="H363" t="s">
        <v>6</v>
      </c>
      <c r="I363" t="s">
        <v>5</v>
      </c>
      <c r="J363" t="s">
        <v>57</v>
      </c>
      <c r="K363" t="s">
        <v>53</v>
      </c>
      <c r="L363" t="s">
        <v>5</v>
      </c>
      <c r="M363" t="s">
        <v>9</v>
      </c>
      <c r="N363" t="s">
        <v>5</v>
      </c>
      <c r="O363" t="s">
        <v>5</v>
      </c>
      <c r="P363" t="s">
        <v>10</v>
      </c>
      <c r="Q363" t="s">
        <v>27</v>
      </c>
      <c r="R363" t="s">
        <v>5</v>
      </c>
      <c r="S363" s="4">
        <v>5275000</v>
      </c>
      <c r="T363" t="s">
        <v>12</v>
      </c>
      <c r="U363" s="5">
        <v>1</v>
      </c>
      <c r="V363" t="s">
        <v>13</v>
      </c>
      <c r="W363" s="7">
        <f t="shared" si="5"/>
        <v>5275000</v>
      </c>
      <c r="X363" s="5">
        <v>1</v>
      </c>
      <c r="Y363" s="4">
        <v>0</v>
      </c>
      <c r="Z363" t="s">
        <v>12</v>
      </c>
      <c r="AA363" s="4">
        <v>0</v>
      </c>
      <c r="AB363" s="4">
        <v>0</v>
      </c>
      <c r="AC363" s="5">
        <v>0</v>
      </c>
      <c r="AD363" s="4">
        <v>5275000</v>
      </c>
      <c r="AE363" s="5">
        <v>5275000</v>
      </c>
      <c r="AF363" t="s">
        <v>58</v>
      </c>
      <c r="AG363" t="s">
        <v>5</v>
      </c>
      <c r="AH363" t="s">
        <v>5</v>
      </c>
      <c r="AI363" t="s">
        <v>5</v>
      </c>
      <c r="AJ363" t="s">
        <v>59</v>
      </c>
      <c r="AK363" t="s">
        <v>54</v>
      </c>
      <c r="AL363" t="s">
        <v>17</v>
      </c>
      <c r="AM363" t="s">
        <v>18</v>
      </c>
    </row>
    <row r="364" spans="1:39" ht="14.1" hidden="1" customHeight="1" x14ac:dyDescent="0.2">
      <c r="A364" t="s">
        <v>390</v>
      </c>
      <c r="B364" t="s">
        <v>1</v>
      </c>
      <c r="C364" t="s">
        <v>2</v>
      </c>
      <c r="D364" t="s">
        <v>3</v>
      </c>
      <c r="E364" t="s">
        <v>4</v>
      </c>
      <c r="F364" s="2" t="s">
        <v>5</v>
      </c>
      <c r="G364" s="3">
        <v>46038</v>
      </c>
      <c r="H364" t="s">
        <v>6</v>
      </c>
      <c r="I364" t="s">
        <v>5</v>
      </c>
      <c r="J364" t="s">
        <v>57</v>
      </c>
      <c r="K364" t="s">
        <v>53</v>
      </c>
      <c r="L364" t="s">
        <v>5</v>
      </c>
      <c r="M364" t="s">
        <v>9</v>
      </c>
      <c r="N364" t="s">
        <v>5</v>
      </c>
      <c r="O364" t="s">
        <v>5</v>
      </c>
      <c r="P364" t="s">
        <v>10</v>
      </c>
      <c r="Q364" t="s">
        <v>27</v>
      </c>
      <c r="R364" t="s">
        <v>5</v>
      </c>
      <c r="S364" s="4">
        <v>5275000</v>
      </c>
      <c r="T364" t="s">
        <v>12</v>
      </c>
      <c r="U364" s="5">
        <v>1</v>
      </c>
      <c r="V364" t="s">
        <v>13</v>
      </c>
      <c r="W364" s="7">
        <f t="shared" si="5"/>
        <v>5275000</v>
      </c>
      <c r="X364" s="5">
        <v>1</v>
      </c>
      <c r="Y364" s="4">
        <v>0</v>
      </c>
      <c r="Z364" t="s">
        <v>12</v>
      </c>
      <c r="AA364" s="4">
        <v>0</v>
      </c>
      <c r="AB364" s="4">
        <v>0</v>
      </c>
      <c r="AC364" s="5">
        <v>0</v>
      </c>
      <c r="AD364" s="4">
        <v>5275000</v>
      </c>
      <c r="AE364" s="5">
        <v>5275000</v>
      </c>
      <c r="AF364" t="s">
        <v>58</v>
      </c>
      <c r="AG364" t="s">
        <v>5</v>
      </c>
      <c r="AH364" t="s">
        <v>5</v>
      </c>
      <c r="AI364" t="s">
        <v>5</v>
      </c>
      <c r="AJ364" t="s">
        <v>59</v>
      </c>
      <c r="AK364" t="s">
        <v>54</v>
      </c>
      <c r="AL364" t="s">
        <v>17</v>
      </c>
      <c r="AM364" t="s">
        <v>18</v>
      </c>
    </row>
    <row r="365" spans="1:39" ht="14.1" hidden="1" customHeight="1" x14ac:dyDescent="0.2">
      <c r="A365" t="s">
        <v>391</v>
      </c>
      <c r="B365" t="s">
        <v>1</v>
      </c>
      <c r="C365" t="s">
        <v>2</v>
      </c>
      <c r="D365" t="s">
        <v>3</v>
      </c>
      <c r="E365" t="s">
        <v>4</v>
      </c>
      <c r="F365" s="2" t="s">
        <v>5</v>
      </c>
      <c r="G365" s="3">
        <v>46038</v>
      </c>
      <c r="H365" t="s">
        <v>6</v>
      </c>
      <c r="I365" t="s">
        <v>5</v>
      </c>
      <c r="J365" t="s">
        <v>57</v>
      </c>
      <c r="K365" t="s">
        <v>53</v>
      </c>
      <c r="L365" t="s">
        <v>5</v>
      </c>
      <c r="M365" t="s">
        <v>9</v>
      </c>
      <c r="N365" t="s">
        <v>5</v>
      </c>
      <c r="O365" t="s">
        <v>5</v>
      </c>
      <c r="P365" t="s">
        <v>10</v>
      </c>
      <c r="Q365" t="s">
        <v>27</v>
      </c>
      <c r="R365" t="s">
        <v>5</v>
      </c>
      <c r="S365" s="4">
        <v>5275000</v>
      </c>
      <c r="T365" t="s">
        <v>12</v>
      </c>
      <c r="U365" s="5">
        <v>1</v>
      </c>
      <c r="V365" t="s">
        <v>13</v>
      </c>
      <c r="W365" s="7">
        <f t="shared" si="5"/>
        <v>5275000</v>
      </c>
      <c r="X365" s="5">
        <v>1</v>
      </c>
      <c r="Y365" s="4">
        <v>0</v>
      </c>
      <c r="Z365" t="s">
        <v>12</v>
      </c>
      <c r="AA365" s="4">
        <v>0</v>
      </c>
      <c r="AB365" s="4">
        <v>0</v>
      </c>
      <c r="AC365" s="5">
        <v>0</v>
      </c>
      <c r="AD365" s="4">
        <v>5275000</v>
      </c>
      <c r="AE365" s="5">
        <v>5275000</v>
      </c>
      <c r="AF365" t="s">
        <v>58</v>
      </c>
      <c r="AG365" t="s">
        <v>5</v>
      </c>
      <c r="AH365" t="s">
        <v>5</v>
      </c>
      <c r="AI365" t="s">
        <v>5</v>
      </c>
      <c r="AJ365" t="s">
        <v>59</v>
      </c>
      <c r="AK365" t="s">
        <v>54</v>
      </c>
      <c r="AL365" t="s">
        <v>17</v>
      </c>
      <c r="AM365" t="s">
        <v>18</v>
      </c>
    </row>
    <row r="366" spans="1:39" ht="14.1" hidden="1" customHeight="1" x14ac:dyDescent="0.2">
      <c r="A366" t="s">
        <v>392</v>
      </c>
      <c r="B366" t="s">
        <v>1</v>
      </c>
      <c r="C366" t="s">
        <v>2</v>
      </c>
      <c r="D366" t="s">
        <v>3</v>
      </c>
      <c r="E366" t="s">
        <v>4</v>
      </c>
      <c r="F366" s="2" t="s">
        <v>5</v>
      </c>
      <c r="G366" s="3">
        <v>46038</v>
      </c>
      <c r="H366" t="s">
        <v>6</v>
      </c>
      <c r="I366" t="s">
        <v>5</v>
      </c>
      <c r="J366" t="s">
        <v>57</v>
      </c>
      <c r="K366" t="s">
        <v>53</v>
      </c>
      <c r="L366" t="s">
        <v>5</v>
      </c>
      <c r="M366" t="s">
        <v>9</v>
      </c>
      <c r="N366" t="s">
        <v>5</v>
      </c>
      <c r="O366" t="s">
        <v>5</v>
      </c>
      <c r="P366" t="s">
        <v>10</v>
      </c>
      <c r="Q366" t="s">
        <v>393</v>
      </c>
      <c r="R366" t="s">
        <v>5</v>
      </c>
      <c r="S366" s="4">
        <v>8508064</v>
      </c>
      <c r="T366" t="s">
        <v>12</v>
      </c>
      <c r="U366" s="5">
        <v>1</v>
      </c>
      <c r="V366" t="s">
        <v>13</v>
      </c>
      <c r="W366" s="7">
        <f t="shared" si="5"/>
        <v>8508064</v>
      </c>
      <c r="X366" s="5">
        <v>1</v>
      </c>
      <c r="Y366" s="4">
        <v>0</v>
      </c>
      <c r="Z366" t="s">
        <v>12</v>
      </c>
      <c r="AA366" s="4">
        <v>0</v>
      </c>
      <c r="AB366" s="4">
        <v>0</v>
      </c>
      <c r="AC366" s="5">
        <v>0</v>
      </c>
      <c r="AD366" s="4">
        <v>8508064</v>
      </c>
      <c r="AE366" s="5">
        <v>8508064</v>
      </c>
      <c r="AF366" t="s">
        <v>184</v>
      </c>
      <c r="AG366" t="s">
        <v>5</v>
      </c>
      <c r="AH366" t="s">
        <v>5</v>
      </c>
      <c r="AI366" t="s">
        <v>5</v>
      </c>
      <c r="AJ366" t="s">
        <v>185</v>
      </c>
      <c r="AK366" t="s">
        <v>54</v>
      </c>
      <c r="AL366" t="s">
        <v>17</v>
      </c>
      <c r="AM366" t="s">
        <v>18</v>
      </c>
    </row>
    <row r="367" spans="1:39" ht="14.1" hidden="1" customHeight="1" x14ac:dyDescent="0.2">
      <c r="A367" t="s">
        <v>394</v>
      </c>
      <c r="B367" t="s">
        <v>1</v>
      </c>
      <c r="C367" t="s">
        <v>2</v>
      </c>
      <c r="D367" t="s">
        <v>3</v>
      </c>
      <c r="E367" t="s">
        <v>4</v>
      </c>
      <c r="F367" s="2" t="s">
        <v>5</v>
      </c>
      <c r="G367" s="3">
        <v>46038</v>
      </c>
      <c r="H367" t="s">
        <v>6</v>
      </c>
      <c r="I367" t="s">
        <v>5</v>
      </c>
      <c r="J367" t="s">
        <v>57</v>
      </c>
      <c r="K367" t="s">
        <v>53</v>
      </c>
      <c r="L367" t="s">
        <v>5</v>
      </c>
      <c r="M367" t="s">
        <v>9</v>
      </c>
      <c r="N367" t="s">
        <v>5</v>
      </c>
      <c r="O367" t="s">
        <v>5</v>
      </c>
      <c r="P367" t="s">
        <v>10</v>
      </c>
      <c r="Q367" t="s">
        <v>393</v>
      </c>
      <c r="R367" t="s">
        <v>5</v>
      </c>
      <c r="S367" s="4">
        <v>5275000</v>
      </c>
      <c r="T367" t="s">
        <v>12</v>
      </c>
      <c r="U367" s="5">
        <v>1</v>
      </c>
      <c r="V367" t="s">
        <v>13</v>
      </c>
      <c r="W367" s="7">
        <f t="shared" si="5"/>
        <v>5275000</v>
      </c>
      <c r="X367" s="5">
        <v>1</v>
      </c>
      <c r="Y367" s="4">
        <v>0</v>
      </c>
      <c r="Z367" t="s">
        <v>12</v>
      </c>
      <c r="AA367" s="4">
        <v>0</v>
      </c>
      <c r="AB367" s="4">
        <v>0</v>
      </c>
      <c r="AC367" s="5">
        <v>0</v>
      </c>
      <c r="AD367" s="4">
        <v>5275000</v>
      </c>
      <c r="AE367" s="5">
        <v>5275000</v>
      </c>
      <c r="AF367" t="s">
        <v>184</v>
      </c>
      <c r="AG367" t="s">
        <v>5</v>
      </c>
      <c r="AH367" t="s">
        <v>5</v>
      </c>
      <c r="AI367" t="s">
        <v>5</v>
      </c>
      <c r="AJ367" t="s">
        <v>185</v>
      </c>
      <c r="AK367" t="s">
        <v>54</v>
      </c>
      <c r="AL367" t="s">
        <v>17</v>
      </c>
      <c r="AM367" t="s">
        <v>18</v>
      </c>
    </row>
    <row r="368" spans="1:39" ht="14.1" hidden="1" customHeight="1" x14ac:dyDescent="0.2">
      <c r="A368" t="s">
        <v>395</v>
      </c>
      <c r="B368" t="s">
        <v>1</v>
      </c>
      <c r="C368" t="s">
        <v>2</v>
      </c>
      <c r="D368" t="s">
        <v>3</v>
      </c>
      <c r="E368" t="s">
        <v>4</v>
      </c>
      <c r="F368" s="2" t="s">
        <v>5</v>
      </c>
      <c r="G368" s="3">
        <v>46038</v>
      </c>
      <c r="H368" t="s">
        <v>6</v>
      </c>
      <c r="I368" t="s">
        <v>5</v>
      </c>
      <c r="J368" t="s">
        <v>57</v>
      </c>
      <c r="K368" t="s">
        <v>53</v>
      </c>
      <c r="L368" t="s">
        <v>5</v>
      </c>
      <c r="M368" t="s">
        <v>9</v>
      </c>
      <c r="N368" t="s">
        <v>5</v>
      </c>
      <c r="O368" t="s">
        <v>5</v>
      </c>
      <c r="P368" t="s">
        <v>10</v>
      </c>
      <c r="Q368" t="s">
        <v>393</v>
      </c>
      <c r="R368" t="s">
        <v>5</v>
      </c>
      <c r="S368" s="4">
        <v>5275000</v>
      </c>
      <c r="T368" t="s">
        <v>12</v>
      </c>
      <c r="U368" s="5">
        <v>1</v>
      </c>
      <c r="V368" t="s">
        <v>13</v>
      </c>
      <c r="W368" s="7">
        <f t="shared" si="5"/>
        <v>5275000</v>
      </c>
      <c r="X368" s="5">
        <v>1</v>
      </c>
      <c r="Y368" s="4">
        <v>0</v>
      </c>
      <c r="Z368" t="s">
        <v>12</v>
      </c>
      <c r="AA368" s="4">
        <v>0</v>
      </c>
      <c r="AB368" s="4">
        <v>0</v>
      </c>
      <c r="AC368" s="5">
        <v>0</v>
      </c>
      <c r="AD368" s="4">
        <v>5275000</v>
      </c>
      <c r="AE368" s="5">
        <v>5275000</v>
      </c>
      <c r="AF368" t="s">
        <v>184</v>
      </c>
      <c r="AG368" t="s">
        <v>5</v>
      </c>
      <c r="AH368" t="s">
        <v>5</v>
      </c>
      <c r="AI368" t="s">
        <v>5</v>
      </c>
      <c r="AJ368" t="s">
        <v>185</v>
      </c>
      <c r="AK368" t="s">
        <v>54</v>
      </c>
      <c r="AL368" t="s">
        <v>17</v>
      </c>
      <c r="AM368" t="s">
        <v>18</v>
      </c>
    </row>
    <row r="369" spans="1:39" ht="14.1" hidden="1" customHeight="1" x14ac:dyDescent="0.2">
      <c r="A369" t="s">
        <v>396</v>
      </c>
      <c r="B369" t="s">
        <v>1</v>
      </c>
      <c r="C369" t="s">
        <v>2</v>
      </c>
      <c r="D369" t="s">
        <v>3</v>
      </c>
      <c r="E369" t="s">
        <v>4</v>
      </c>
      <c r="F369" s="2" t="s">
        <v>5</v>
      </c>
      <c r="G369" s="3">
        <v>46038</v>
      </c>
      <c r="H369" t="s">
        <v>6</v>
      </c>
      <c r="I369" t="s">
        <v>5</v>
      </c>
      <c r="J369" t="s">
        <v>57</v>
      </c>
      <c r="K369" t="s">
        <v>53</v>
      </c>
      <c r="L369" t="s">
        <v>5</v>
      </c>
      <c r="M369" t="s">
        <v>9</v>
      </c>
      <c r="N369" t="s">
        <v>5</v>
      </c>
      <c r="O369" t="s">
        <v>5</v>
      </c>
      <c r="P369" t="s">
        <v>10</v>
      </c>
      <c r="Q369" t="s">
        <v>393</v>
      </c>
      <c r="R369" t="s">
        <v>5</v>
      </c>
      <c r="S369" s="4">
        <v>5275000</v>
      </c>
      <c r="T369" t="s">
        <v>12</v>
      </c>
      <c r="U369" s="5">
        <v>1</v>
      </c>
      <c r="V369" t="s">
        <v>13</v>
      </c>
      <c r="W369" s="7">
        <f t="shared" si="5"/>
        <v>5275000</v>
      </c>
      <c r="X369" s="5">
        <v>1</v>
      </c>
      <c r="Y369" s="4">
        <v>0</v>
      </c>
      <c r="Z369" t="s">
        <v>12</v>
      </c>
      <c r="AA369" s="4">
        <v>0</v>
      </c>
      <c r="AB369" s="4">
        <v>0</v>
      </c>
      <c r="AC369" s="5">
        <v>0</v>
      </c>
      <c r="AD369" s="4">
        <v>5275000</v>
      </c>
      <c r="AE369" s="5">
        <v>5275000</v>
      </c>
      <c r="AF369" t="s">
        <v>184</v>
      </c>
      <c r="AG369" t="s">
        <v>5</v>
      </c>
      <c r="AH369" t="s">
        <v>5</v>
      </c>
      <c r="AI369" t="s">
        <v>5</v>
      </c>
      <c r="AJ369" t="s">
        <v>185</v>
      </c>
      <c r="AK369" t="s">
        <v>54</v>
      </c>
      <c r="AL369" t="s">
        <v>17</v>
      </c>
      <c r="AM369" t="s">
        <v>18</v>
      </c>
    </row>
    <row r="370" spans="1:39" ht="14.1" hidden="1" customHeight="1" x14ac:dyDescent="0.2">
      <c r="A370" t="s">
        <v>397</v>
      </c>
      <c r="B370" t="s">
        <v>1</v>
      </c>
      <c r="C370" t="s">
        <v>2</v>
      </c>
      <c r="D370" t="s">
        <v>3</v>
      </c>
      <c r="E370" t="s">
        <v>4</v>
      </c>
      <c r="F370" s="2" t="s">
        <v>5</v>
      </c>
      <c r="G370" s="3">
        <v>46038</v>
      </c>
      <c r="H370" t="s">
        <v>6</v>
      </c>
      <c r="I370" t="s">
        <v>5</v>
      </c>
      <c r="J370" t="s">
        <v>57</v>
      </c>
      <c r="K370" t="s">
        <v>53</v>
      </c>
      <c r="L370" t="s">
        <v>5</v>
      </c>
      <c r="M370" t="s">
        <v>9</v>
      </c>
      <c r="N370" t="s">
        <v>5</v>
      </c>
      <c r="O370" t="s">
        <v>5</v>
      </c>
      <c r="P370" t="s">
        <v>10</v>
      </c>
      <c r="Q370" t="s">
        <v>27</v>
      </c>
      <c r="R370" t="s">
        <v>5</v>
      </c>
      <c r="S370" s="4">
        <v>6466129</v>
      </c>
      <c r="T370" t="s">
        <v>12</v>
      </c>
      <c r="U370" s="5">
        <v>1</v>
      </c>
      <c r="V370" t="s">
        <v>13</v>
      </c>
      <c r="W370" s="7">
        <f t="shared" si="5"/>
        <v>6466129</v>
      </c>
      <c r="X370" s="5">
        <v>1</v>
      </c>
      <c r="Y370" s="4">
        <v>0</v>
      </c>
      <c r="Z370" t="s">
        <v>12</v>
      </c>
      <c r="AA370" s="4">
        <v>0</v>
      </c>
      <c r="AB370" s="4">
        <v>0</v>
      </c>
      <c r="AC370" s="5">
        <v>0</v>
      </c>
      <c r="AD370" s="4">
        <v>6466129</v>
      </c>
      <c r="AE370" s="5">
        <v>6466129</v>
      </c>
      <c r="AF370" t="s">
        <v>208</v>
      </c>
      <c r="AG370" t="s">
        <v>5</v>
      </c>
      <c r="AH370" t="s">
        <v>5</v>
      </c>
      <c r="AI370" t="s">
        <v>5</v>
      </c>
      <c r="AJ370" t="s">
        <v>59</v>
      </c>
      <c r="AK370" t="s">
        <v>54</v>
      </c>
      <c r="AL370" t="s">
        <v>17</v>
      </c>
      <c r="AM370" t="s">
        <v>18</v>
      </c>
    </row>
    <row r="371" spans="1:39" ht="14.1" hidden="1" customHeight="1" x14ac:dyDescent="0.2">
      <c r="A371" t="s">
        <v>398</v>
      </c>
      <c r="B371" t="s">
        <v>1</v>
      </c>
      <c r="C371" t="s">
        <v>2</v>
      </c>
      <c r="D371" t="s">
        <v>3</v>
      </c>
      <c r="E371" t="s">
        <v>4</v>
      </c>
      <c r="F371" s="2" t="s">
        <v>5</v>
      </c>
      <c r="G371" s="3">
        <v>46038</v>
      </c>
      <c r="H371" t="s">
        <v>6</v>
      </c>
      <c r="I371" t="s">
        <v>5</v>
      </c>
      <c r="J371" t="s">
        <v>57</v>
      </c>
      <c r="K371" t="s">
        <v>53</v>
      </c>
      <c r="L371" t="s">
        <v>5</v>
      </c>
      <c r="M371" t="s">
        <v>9</v>
      </c>
      <c r="N371" t="s">
        <v>5</v>
      </c>
      <c r="O371" t="s">
        <v>5</v>
      </c>
      <c r="P371" t="s">
        <v>10</v>
      </c>
      <c r="Q371" t="s">
        <v>27</v>
      </c>
      <c r="R371" t="s">
        <v>5</v>
      </c>
      <c r="S371" s="4">
        <v>5275000</v>
      </c>
      <c r="T371" t="s">
        <v>12</v>
      </c>
      <c r="U371" s="5">
        <v>1</v>
      </c>
      <c r="V371" t="s">
        <v>13</v>
      </c>
      <c r="W371" s="7">
        <f t="shared" si="5"/>
        <v>5275000</v>
      </c>
      <c r="X371" s="5">
        <v>1</v>
      </c>
      <c r="Y371" s="4">
        <v>0</v>
      </c>
      <c r="Z371" t="s">
        <v>12</v>
      </c>
      <c r="AA371" s="4">
        <v>0</v>
      </c>
      <c r="AB371" s="4">
        <v>0</v>
      </c>
      <c r="AC371" s="5">
        <v>0</v>
      </c>
      <c r="AD371" s="4">
        <v>5275000</v>
      </c>
      <c r="AE371" s="5">
        <v>5275000</v>
      </c>
      <c r="AF371" t="s">
        <v>208</v>
      </c>
      <c r="AG371" t="s">
        <v>5</v>
      </c>
      <c r="AH371" t="s">
        <v>5</v>
      </c>
      <c r="AI371" t="s">
        <v>5</v>
      </c>
      <c r="AJ371" t="s">
        <v>59</v>
      </c>
      <c r="AK371" t="s">
        <v>54</v>
      </c>
      <c r="AL371" t="s">
        <v>17</v>
      </c>
      <c r="AM371" t="s">
        <v>18</v>
      </c>
    </row>
    <row r="372" spans="1:39" ht="14.1" hidden="1" customHeight="1" x14ac:dyDescent="0.2">
      <c r="A372" t="s">
        <v>399</v>
      </c>
      <c r="B372" t="s">
        <v>1</v>
      </c>
      <c r="C372" t="s">
        <v>2</v>
      </c>
      <c r="D372" t="s">
        <v>3</v>
      </c>
      <c r="E372" t="s">
        <v>4</v>
      </c>
      <c r="F372" s="2" t="s">
        <v>5</v>
      </c>
      <c r="G372" s="3">
        <v>46038</v>
      </c>
      <c r="H372" t="s">
        <v>6</v>
      </c>
      <c r="I372" t="s">
        <v>5</v>
      </c>
      <c r="J372" t="s">
        <v>57</v>
      </c>
      <c r="K372" t="s">
        <v>53</v>
      </c>
      <c r="L372" t="s">
        <v>5</v>
      </c>
      <c r="M372" t="s">
        <v>9</v>
      </c>
      <c r="N372" t="s">
        <v>5</v>
      </c>
      <c r="O372" t="s">
        <v>5</v>
      </c>
      <c r="P372" t="s">
        <v>10</v>
      </c>
      <c r="Q372" t="s">
        <v>27</v>
      </c>
      <c r="R372" t="s">
        <v>5</v>
      </c>
      <c r="S372" s="4">
        <v>5275000</v>
      </c>
      <c r="T372" t="s">
        <v>12</v>
      </c>
      <c r="U372" s="5">
        <v>1</v>
      </c>
      <c r="V372" t="s">
        <v>13</v>
      </c>
      <c r="W372" s="7">
        <f t="shared" si="5"/>
        <v>5275000</v>
      </c>
      <c r="X372" s="5">
        <v>1</v>
      </c>
      <c r="Y372" s="4">
        <v>0</v>
      </c>
      <c r="Z372" t="s">
        <v>12</v>
      </c>
      <c r="AA372" s="4">
        <v>0</v>
      </c>
      <c r="AB372" s="4">
        <v>0</v>
      </c>
      <c r="AC372" s="5">
        <v>0</v>
      </c>
      <c r="AD372" s="4">
        <v>5275000</v>
      </c>
      <c r="AE372" s="5">
        <v>5275000</v>
      </c>
      <c r="AF372" t="s">
        <v>208</v>
      </c>
      <c r="AG372" t="s">
        <v>5</v>
      </c>
      <c r="AH372" t="s">
        <v>5</v>
      </c>
      <c r="AI372" t="s">
        <v>5</v>
      </c>
      <c r="AJ372" t="s">
        <v>59</v>
      </c>
      <c r="AK372" t="s">
        <v>54</v>
      </c>
      <c r="AL372" t="s">
        <v>17</v>
      </c>
      <c r="AM372" t="s">
        <v>18</v>
      </c>
    </row>
    <row r="373" spans="1:39" ht="14.1" hidden="1" customHeight="1" x14ac:dyDescent="0.2">
      <c r="A373" t="s">
        <v>400</v>
      </c>
      <c r="B373" t="s">
        <v>1</v>
      </c>
      <c r="C373" t="s">
        <v>2</v>
      </c>
      <c r="D373" t="s">
        <v>3</v>
      </c>
      <c r="E373" t="s">
        <v>4</v>
      </c>
      <c r="F373" s="2" t="s">
        <v>5</v>
      </c>
      <c r="G373" s="3">
        <v>46038</v>
      </c>
      <c r="H373" t="s">
        <v>6</v>
      </c>
      <c r="I373" t="s">
        <v>5</v>
      </c>
      <c r="J373" t="s">
        <v>57</v>
      </c>
      <c r="K373" t="s">
        <v>53</v>
      </c>
      <c r="L373" t="s">
        <v>5</v>
      </c>
      <c r="M373" t="s">
        <v>9</v>
      </c>
      <c r="N373" t="s">
        <v>5</v>
      </c>
      <c r="O373" t="s">
        <v>5</v>
      </c>
      <c r="P373" t="s">
        <v>10</v>
      </c>
      <c r="Q373" t="s">
        <v>27</v>
      </c>
      <c r="R373" t="s">
        <v>5</v>
      </c>
      <c r="S373" s="4">
        <v>5275000</v>
      </c>
      <c r="T373" t="s">
        <v>12</v>
      </c>
      <c r="U373" s="5">
        <v>1</v>
      </c>
      <c r="V373" t="s">
        <v>13</v>
      </c>
      <c r="W373" s="7">
        <f t="shared" si="5"/>
        <v>5275000</v>
      </c>
      <c r="X373" s="5">
        <v>1</v>
      </c>
      <c r="Y373" s="4">
        <v>0</v>
      </c>
      <c r="Z373" t="s">
        <v>12</v>
      </c>
      <c r="AA373" s="4">
        <v>0</v>
      </c>
      <c r="AB373" s="4">
        <v>0</v>
      </c>
      <c r="AC373" s="5">
        <v>0</v>
      </c>
      <c r="AD373" s="4">
        <v>5275000</v>
      </c>
      <c r="AE373" s="5">
        <v>5275000</v>
      </c>
      <c r="AF373" t="s">
        <v>208</v>
      </c>
      <c r="AG373" t="s">
        <v>5</v>
      </c>
      <c r="AH373" t="s">
        <v>5</v>
      </c>
      <c r="AI373" t="s">
        <v>5</v>
      </c>
      <c r="AJ373" t="s">
        <v>59</v>
      </c>
      <c r="AK373" t="s">
        <v>54</v>
      </c>
      <c r="AL373" t="s">
        <v>17</v>
      </c>
      <c r="AM373" t="s">
        <v>18</v>
      </c>
    </row>
    <row r="374" spans="1:39" ht="14.1" hidden="1" customHeight="1" x14ac:dyDescent="0.2">
      <c r="A374" t="s">
        <v>401</v>
      </c>
      <c r="B374" t="s">
        <v>1</v>
      </c>
      <c r="C374" t="s">
        <v>2</v>
      </c>
      <c r="D374" t="s">
        <v>3</v>
      </c>
      <c r="E374" t="s">
        <v>4</v>
      </c>
      <c r="F374" s="2" t="s">
        <v>5</v>
      </c>
      <c r="G374" s="3">
        <v>46040</v>
      </c>
      <c r="H374" t="s">
        <v>6</v>
      </c>
      <c r="I374" t="s">
        <v>5</v>
      </c>
      <c r="J374" t="s">
        <v>57</v>
      </c>
      <c r="K374" t="s">
        <v>53</v>
      </c>
      <c r="L374" t="s">
        <v>5</v>
      </c>
      <c r="M374" t="s">
        <v>9</v>
      </c>
      <c r="N374" t="s">
        <v>5</v>
      </c>
      <c r="O374" t="s">
        <v>5</v>
      </c>
      <c r="P374" t="s">
        <v>10</v>
      </c>
      <c r="Q374" t="s">
        <v>393</v>
      </c>
      <c r="R374" t="s">
        <v>5</v>
      </c>
      <c r="S374" s="4">
        <v>3913709</v>
      </c>
      <c r="T374" t="s">
        <v>12</v>
      </c>
      <c r="U374" s="5">
        <v>1</v>
      </c>
      <c r="V374" t="s">
        <v>13</v>
      </c>
      <c r="W374" s="7">
        <f t="shared" si="5"/>
        <v>3913709</v>
      </c>
      <c r="X374" s="5">
        <v>1</v>
      </c>
      <c r="Y374" s="4">
        <v>0</v>
      </c>
      <c r="Z374" t="s">
        <v>12</v>
      </c>
      <c r="AA374" s="4">
        <v>0</v>
      </c>
      <c r="AB374" s="4">
        <v>0</v>
      </c>
      <c r="AC374" s="5">
        <v>0</v>
      </c>
      <c r="AD374" s="4">
        <v>3913709</v>
      </c>
      <c r="AE374" s="5">
        <v>3913709</v>
      </c>
      <c r="AF374" t="s">
        <v>184</v>
      </c>
      <c r="AG374" t="s">
        <v>5</v>
      </c>
      <c r="AH374" t="s">
        <v>5</v>
      </c>
      <c r="AI374" t="s">
        <v>5</v>
      </c>
      <c r="AJ374" t="s">
        <v>185</v>
      </c>
      <c r="AK374" t="s">
        <v>54</v>
      </c>
      <c r="AL374" t="s">
        <v>17</v>
      </c>
      <c r="AM374" t="s">
        <v>18</v>
      </c>
    </row>
    <row r="375" spans="1:39" ht="14.1" hidden="1" customHeight="1" x14ac:dyDescent="0.2">
      <c r="A375" t="s">
        <v>402</v>
      </c>
      <c r="B375" t="s">
        <v>1</v>
      </c>
      <c r="C375" t="s">
        <v>2</v>
      </c>
      <c r="D375" t="s">
        <v>3</v>
      </c>
      <c r="E375" t="s">
        <v>4</v>
      </c>
      <c r="F375" s="2" t="s">
        <v>5</v>
      </c>
      <c r="G375" s="3">
        <v>46040</v>
      </c>
      <c r="H375" t="s">
        <v>6</v>
      </c>
      <c r="I375" t="s">
        <v>5</v>
      </c>
      <c r="J375" t="s">
        <v>57</v>
      </c>
      <c r="K375" t="s">
        <v>53</v>
      </c>
      <c r="L375" t="s">
        <v>5</v>
      </c>
      <c r="M375" t="s">
        <v>9</v>
      </c>
      <c r="N375" t="s">
        <v>5</v>
      </c>
      <c r="O375" t="s">
        <v>5</v>
      </c>
      <c r="P375" t="s">
        <v>10</v>
      </c>
      <c r="Q375" t="s">
        <v>393</v>
      </c>
      <c r="R375" t="s">
        <v>5</v>
      </c>
      <c r="S375" s="4">
        <v>5275000</v>
      </c>
      <c r="T375" t="s">
        <v>12</v>
      </c>
      <c r="U375" s="5">
        <v>1</v>
      </c>
      <c r="V375" t="s">
        <v>13</v>
      </c>
      <c r="W375" s="7">
        <f t="shared" si="5"/>
        <v>5275000</v>
      </c>
      <c r="X375" s="5">
        <v>1</v>
      </c>
      <c r="Y375" s="4">
        <v>0</v>
      </c>
      <c r="Z375" t="s">
        <v>12</v>
      </c>
      <c r="AA375" s="4">
        <v>0</v>
      </c>
      <c r="AB375" s="4">
        <v>0</v>
      </c>
      <c r="AC375" s="5">
        <v>0</v>
      </c>
      <c r="AD375" s="4">
        <v>5275000</v>
      </c>
      <c r="AE375" s="5">
        <v>5275000</v>
      </c>
      <c r="AF375" t="s">
        <v>184</v>
      </c>
      <c r="AG375" t="s">
        <v>5</v>
      </c>
      <c r="AH375" t="s">
        <v>5</v>
      </c>
      <c r="AI375" t="s">
        <v>5</v>
      </c>
      <c r="AJ375" t="s">
        <v>185</v>
      </c>
      <c r="AK375" t="s">
        <v>54</v>
      </c>
      <c r="AL375" t="s">
        <v>17</v>
      </c>
      <c r="AM375" t="s">
        <v>18</v>
      </c>
    </row>
    <row r="376" spans="1:39" ht="14.1" hidden="1" customHeight="1" x14ac:dyDescent="0.2">
      <c r="A376" t="s">
        <v>403</v>
      </c>
      <c r="B376" t="s">
        <v>1</v>
      </c>
      <c r="C376" t="s">
        <v>2</v>
      </c>
      <c r="D376" t="s">
        <v>3</v>
      </c>
      <c r="E376" t="s">
        <v>4</v>
      </c>
      <c r="F376" s="2" t="s">
        <v>5</v>
      </c>
      <c r="G376" s="3">
        <v>46040</v>
      </c>
      <c r="H376" t="s">
        <v>6</v>
      </c>
      <c r="I376" t="s">
        <v>5</v>
      </c>
      <c r="J376" t="s">
        <v>57</v>
      </c>
      <c r="K376" t="s">
        <v>53</v>
      </c>
      <c r="L376" t="s">
        <v>5</v>
      </c>
      <c r="M376" t="s">
        <v>9</v>
      </c>
      <c r="N376" t="s">
        <v>5</v>
      </c>
      <c r="O376" t="s">
        <v>5</v>
      </c>
      <c r="P376" t="s">
        <v>10</v>
      </c>
      <c r="Q376" t="s">
        <v>393</v>
      </c>
      <c r="R376" t="s">
        <v>5</v>
      </c>
      <c r="S376" s="4">
        <v>5275000</v>
      </c>
      <c r="T376" t="s">
        <v>12</v>
      </c>
      <c r="U376" s="5">
        <v>1</v>
      </c>
      <c r="V376" t="s">
        <v>13</v>
      </c>
      <c r="W376" s="7">
        <f t="shared" si="5"/>
        <v>5275000</v>
      </c>
      <c r="X376" s="5">
        <v>1</v>
      </c>
      <c r="Y376" s="4">
        <v>0</v>
      </c>
      <c r="Z376" t="s">
        <v>12</v>
      </c>
      <c r="AA376" s="4">
        <v>0</v>
      </c>
      <c r="AB376" s="4">
        <v>0</v>
      </c>
      <c r="AC376" s="5">
        <v>0</v>
      </c>
      <c r="AD376" s="4">
        <v>5275000</v>
      </c>
      <c r="AE376" s="5">
        <v>5275000</v>
      </c>
      <c r="AF376" t="s">
        <v>184</v>
      </c>
      <c r="AG376" t="s">
        <v>5</v>
      </c>
      <c r="AH376" t="s">
        <v>5</v>
      </c>
      <c r="AI376" t="s">
        <v>5</v>
      </c>
      <c r="AJ376" t="s">
        <v>185</v>
      </c>
      <c r="AK376" t="s">
        <v>54</v>
      </c>
      <c r="AL376" t="s">
        <v>17</v>
      </c>
      <c r="AM376" t="s">
        <v>18</v>
      </c>
    </row>
    <row r="377" spans="1:39" ht="14.1" hidden="1" customHeight="1" x14ac:dyDescent="0.2">
      <c r="A377" t="s">
        <v>404</v>
      </c>
      <c r="B377" t="s">
        <v>1</v>
      </c>
      <c r="C377" t="s">
        <v>2</v>
      </c>
      <c r="D377" t="s">
        <v>3</v>
      </c>
      <c r="E377" t="s">
        <v>4</v>
      </c>
      <c r="F377" s="2" t="s">
        <v>5</v>
      </c>
      <c r="G377" s="3">
        <v>46040</v>
      </c>
      <c r="H377" t="s">
        <v>6</v>
      </c>
      <c r="I377" t="s">
        <v>5</v>
      </c>
      <c r="J377" t="s">
        <v>57</v>
      </c>
      <c r="K377" t="s">
        <v>53</v>
      </c>
      <c r="L377" t="s">
        <v>5</v>
      </c>
      <c r="M377" t="s">
        <v>9</v>
      </c>
      <c r="N377" t="s">
        <v>5</v>
      </c>
      <c r="O377" t="s">
        <v>5</v>
      </c>
      <c r="P377" t="s">
        <v>10</v>
      </c>
      <c r="Q377" t="s">
        <v>393</v>
      </c>
      <c r="R377" t="s">
        <v>5</v>
      </c>
      <c r="S377" s="4">
        <v>5275000</v>
      </c>
      <c r="T377" t="s">
        <v>12</v>
      </c>
      <c r="U377" s="5">
        <v>1</v>
      </c>
      <c r="V377" t="s">
        <v>13</v>
      </c>
      <c r="W377" s="7">
        <f t="shared" si="5"/>
        <v>5275000</v>
      </c>
      <c r="X377" s="5">
        <v>1</v>
      </c>
      <c r="Y377" s="4">
        <v>0</v>
      </c>
      <c r="Z377" t="s">
        <v>12</v>
      </c>
      <c r="AA377" s="4">
        <v>0</v>
      </c>
      <c r="AB377" s="4">
        <v>0</v>
      </c>
      <c r="AC377" s="5">
        <v>0</v>
      </c>
      <c r="AD377" s="4">
        <v>5275000</v>
      </c>
      <c r="AE377" s="5">
        <v>5275000</v>
      </c>
      <c r="AF377" t="s">
        <v>184</v>
      </c>
      <c r="AG377" t="s">
        <v>5</v>
      </c>
      <c r="AH377" t="s">
        <v>5</v>
      </c>
      <c r="AI377" t="s">
        <v>5</v>
      </c>
      <c r="AJ377" t="s">
        <v>185</v>
      </c>
      <c r="AK377" t="s">
        <v>54</v>
      </c>
      <c r="AL377" t="s">
        <v>17</v>
      </c>
      <c r="AM377" t="s">
        <v>18</v>
      </c>
    </row>
    <row r="378" spans="1:39" hidden="1" x14ac:dyDescent="0.2">
      <c r="A378" t="s">
        <v>405</v>
      </c>
      <c r="B378" t="s">
        <v>1</v>
      </c>
      <c r="C378" t="s">
        <v>2</v>
      </c>
      <c r="D378" t="s">
        <v>3</v>
      </c>
      <c r="E378" t="s">
        <v>4</v>
      </c>
      <c r="F378" t="s">
        <v>5</v>
      </c>
      <c r="G378" s="3">
        <v>46040</v>
      </c>
      <c r="H378" t="s">
        <v>6</v>
      </c>
      <c r="I378" t="s">
        <v>5</v>
      </c>
      <c r="J378" t="s">
        <v>406</v>
      </c>
      <c r="K378" t="s">
        <v>8</v>
      </c>
      <c r="L378" t="s">
        <v>5</v>
      </c>
      <c r="M378" t="s">
        <v>9</v>
      </c>
      <c r="N378" t="s">
        <v>5</v>
      </c>
      <c r="O378" t="s">
        <v>5</v>
      </c>
      <c r="P378" t="s">
        <v>10</v>
      </c>
      <c r="Q378" t="s">
        <v>11</v>
      </c>
      <c r="R378" t="s">
        <v>5</v>
      </c>
      <c r="S378" s="5">
        <v>1</v>
      </c>
      <c r="T378" t="s">
        <v>28</v>
      </c>
      <c r="U378" s="5">
        <v>6971330</v>
      </c>
      <c r="V378" t="s">
        <v>13</v>
      </c>
      <c r="W378" s="7">
        <f t="shared" si="5"/>
        <v>6971330</v>
      </c>
      <c r="X378" s="5">
        <v>1</v>
      </c>
      <c r="Y378" s="5">
        <v>0</v>
      </c>
      <c r="Z378" t="s">
        <v>28</v>
      </c>
      <c r="AA378" s="4">
        <v>0</v>
      </c>
      <c r="AB378" s="5">
        <v>1</v>
      </c>
      <c r="AC378" s="5">
        <v>6971330</v>
      </c>
      <c r="AD378" s="5">
        <v>1</v>
      </c>
      <c r="AE378" s="5">
        <v>6971330</v>
      </c>
      <c r="AF378" t="s">
        <v>291</v>
      </c>
      <c r="AG378" t="s">
        <v>5</v>
      </c>
      <c r="AH378" t="s">
        <v>5</v>
      </c>
      <c r="AI378" t="s">
        <v>5</v>
      </c>
      <c r="AJ378" t="s">
        <v>292</v>
      </c>
      <c r="AK378" t="s">
        <v>16</v>
      </c>
      <c r="AL378" t="s">
        <v>18</v>
      </c>
      <c r="AM378" t="s">
        <v>5</v>
      </c>
    </row>
    <row r="379" spans="1:39" hidden="1" x14ac:dyDescent="0.2">
      <c r="A379" t="s">
        <v>405</v>
      </c>
      <c r="B379" t="s">
        <v>19</v>
      </c>
      <c r="C379" t="s">
        <v>2</v>
      </c>
      <c r="D379" t="s">
        <v>3</v>
      </c>
      <c r="E379" t="s">
        <v>4</v>
      </c>
      <c r="F379" t="s">
        <v>5</v>
      </c>
      <c r="G379" s="3">
        <v>46040</v>
      </c>
      <c r="H379" t="s">
        <v>6</v>
      </c>
      <c r="I379" t="s">
        <v>5</v>
      </c>
      <c r="J379" t="s">
        <v>20</v>
      </c>
      <c r="K379" t="s">
        <v>21</v>
      </c>
      <c r="L379" t="s">
        <v>5</v>
      </c>
      <c r="M379" t="s">
        <v>9</v>
      </c>
      <c r="N379" t="s">
        <v>5</v>
      </c>
      <c r="O379" t="s">
        <v>5</v>
      </c>
      <c r="P379" t="s">
        <v>10</v>
      </c>
      <c r="Q379" t="s">
        <v>11</v>
      </c>
      <c r="R379" t="s">
        <v>5</v>
      </c>
      <c r="S379" s="4">
        <v>383423</v>
      </c>
      <c r="T379" t="s">
        <v>12</v>
      </c>
      <c r="U379" s="5">
        <v>1</v>
      </c>
      <c r="V379" t="s">
        <v>13</v>
      </c>
      <c r="W379" s="7">
        <f t="shared" si="5"/>
        <v>383423</v>
      </c>
      <c r="X379" s="5">
        <v>1</v>
      </c>
      <c r="Y379" s="4">
        <v>0</v>
      </c>
      <c r="Z379" t="s">
        <v>12</v>
      </c>
      <c r="AA379" s="4">
        <v>0</v>
      </c>
      <c r="AB379" s="4">
        <v>383423</v>
      </c>
      <c r="AC379" s="5">
        <v>383423</v>
      </c>
      <c r="AD379" s="4">
        <v>383423</v>
      </c>
      <c r="AE379" s="5">
        <v>383423</v>
      </c>
      <c r="AF379" t="s">
        <v>291</v>
      </c>
      <c r="AG379" t="s">
        <v>5</v>
      </c>
      <c r="AH379" t="s">
        <v>5</v>
      </c>
      <c r="AI379" t="s">
        <v>5</v>
      </c>
      <c r="AJ379" t="s">
        <v>292</v>
      </c>
      <c r="AK379" t="s">
        <v>22</v>
      </c>
      <c r="AL379" t="s">
        <v>18</v>
      </c>
      <c r="AM379" t="s">
        <v>5</v>
      </c>
    </row>
    <row r="380" spans="1:39" hidden="1" x14ac:dyDescent="0.2">
      <c r="A380" t="s">
        <v>405</v>
      </c>
      <c r="B380" t="s">
        <v>34</v>
      </c>
      <c r="C380" t="s">
        <v>2</v>
      </c>
      <c r="D380" t="s">
        <v>3</v>
      </c>
      <c r="E380" t="s">
        <v>4</v>
      </c>
      <c r="F380" t="s">
        <v>5</v>
      </c>
      <c r="G380" s="3">
        <v>46040</v>
      </c>
      <c r="H380" t="s">
        <v>6</v>
      </c>
      <c r="I380" t="s">
        <v>5</v>
      </c>
      <c r="J380" t="s">
        <v>407</v>
      </c>
      <c r="K380" t="s">
        <v>8</v>
      </c>
      <c r="L380" t="s">
        <v>5</v>
      </c>
      <c r="M380" t="s">
        <v>9</v>
      </c>
      <c r="N380" t="s">
        <v>5</v>
      </c>
      <c r="O380" t="s">
        <v>5</v>
      </c>
      <c r="P380" t="s">
        <v>10</v>
      </c>
      <c r="Q380" t="s">
        <v>11</v>
      </c>
      <c r="R380" t="s">
        <v>5</v>
      </c>
      <c r="S380" s="5">
        <v>1</v>
      </c>
      <c r="T380" t="s">
        <v>28</v>
      </c>
      <c r="U380" s="5">
        <v>7194810</v>
      </c>
      <c r="V380" t="s">
        <v>13</v>
      </c>
      <c r="W380" s="7">
        <f t="shared" si="5"/>
        <v>7194810</v>
      </c>
      <c r="X380" s="5">
        <v>1</v>
      </c>
      <c r="Y380" s="5">
        <v>0</v>
      </c>
      <c r="Z380" t="s">
        <v>28</v>
      </c>
      <c r="AA380" s="4">
        <v>0</v>
      </c>
      <c r="AB380" s="5">
        <v>1</v>
      </c>
      <c r="AC380" s="5">
        <v>7194810</v>
      </c>
      <c r="AD380" s="5">
        <v>1</v>
      </c>
      <c r="AE380" s="5">
        <v>7194810</v>
      </c>
      <c r="AF380" t="s">
        <v>291</v>
      </c>
      <c r="AG380" t="s">
        <v>5</v>
      </c>
      <c r="AH380" t="s">
        <v>5</v>
      </c>
      <c r="AI380" t="s">
        <v>5</v>
      </c>
      <c r="AJ380" t="s">
        <v>292</v>
      </c>
      <c r="AK380" t="s">
        <v>16</v>
      </c>
      <c r="AL380" t="s">
        <v>18</v>
      </c>
      <c r="AM380" t="s">
        <v>5</v>
      </c>
    </row>
    <row r="381" spans="1:39" hidden="1" x14ac:dyDescent="0.2">
      <c r="A381" t="s">
        <v>405</v>
      </c>
      <c r="B381" t="s">
        <v>36</v>
      </c>
      <c r="C381" t="s">
        <v>2</v>
      </c>
      <c r="D381" t="s">
        <v>3</v>
      </c>
      <c r="E381" t="s">
        <v>4</v>
      </c>
      <c r="F381" t="s">
        <v>5</v>
      </c>
      <c r="G381" s="3">
        <v>46040</v>
      </c>
      <c r="H381" t="s">
        <v>6</v>
      </c>
      <c r="I381" t="s">
        <v>5</v>
      </c>
      <c r="J381" t="s">
        <v>20</v>
      </c>
      <c r="K381" t="s">
        <v>21</v>
      </c>
      <c r="L381" t="s">
        <v>5</v>
      </c>
      <c r="M381" t="s">
        <v>9</v>
      </c>
      <c r="N381" t="s">
        <v>5</v>
      </c>
      <c r="O381" t="s">
        <v>5</v>
      </c>
      <c r="P381" t="s">
        <v>10</v>
      </c>
      <c r="Q381" t="s">
        <v>11</v>
      </c>
      <c r="R381" t="s">
        <v>5</v>
      </c>
      <c r="S381" s="4">
        <v>395715</v>
      </c>
      <c r="T381" t="s">
        <v>12</v>
      </c>
      <c r="U381" s="5">
        <v>1</v>
      </c>
      <c r="V381" t="s">
        <v>13</v>
      </c>
      <c r="W381" s="7">
        <f t="shared" si="5"/>
        <v>395715</v>
      </c>
      <c r="X381" s="5">
        <v>1</v>
      </c>
      <c r="Y381" s="4">
        <v>0</v>
      </c>
      <c r="Z381" t="s">
        <v>12</v>
      </c>
      <c r="AA381" s="4">
        <v>0</v>
      </c>
      <c r="AB381" s="4">
        <v>395715</v>
      </c>
      <c r="AC381" s="5">
        <v>395715</v>
      </c>
      <c r="AD381" s="4">
        <v>395715</v>
      </c>
      <c r="AE381" s="5">
        <v>395715</v>
      </c>
      <c r="AF381" t="s">
        <v>291</v>
      </c>
      <c r="AG381" t="s">
        <v>5</v>
      </c>
      <c r="AH381" t="s">
        <v>5</v>
      </c>
      <c r="AI381" t="s">
        <v>5</v>
      </c>
      <c r="AJ381" t="s">
        <v>292</v>
      </c>
      <c r="AK381" t="s">
        <v>22</v>
      </c>
      <c r="AL381" t="s">
        <v>18</v>
      </c>
      <c r="AM381" t="s">
        <v>5</v>
      </c>
    </row>
    <row r="382" spans="1:39" hidden="1" x14ac:dyDescent="0.2">
      <c r="A382" t="s">
        <v>405</v>
      </c>
      <c r="B382" t="s">
        <v>38</v>
      </c>
      <c r="C382" t="s">
        <v>2</v>
      </c>
      <c r="D382" t="s">
        <v>3</v>
      </c>
      <c r="E382" t="s">
        <v>4</v>
      </c>
      <c r="F382" t="s">
        <v>5</v>
      </c>
      <c r="G382" s="3">
        <v>46040</v>
      </c>
      <c r="H382" t="s">
        <v>6</v>
      </c>
      <c r="I382" t="s">
        <v>5</v>
      </c>
      <c r="J382" t="s">
        <v>408</v>
      </c>
      <c r="K382" t="s">
        <v>8</v>
      </c>
      <c r="L382" t="s">
        <v>5</v>
      </c>
      <c r="M382" t="s">
        <v>9</v>
      </c>
      <c r="N382" t="s">
        <v>5</v>
      </c>
      <c r="O382" t="s">
        <v>5</v>
      </c>
      <c r="P382" t="s">
        <v>10</v>
      </c>
      <c r="Q382" t="s">
        <v>11</v>
      </c>
      <c r="R382" t="s">
        <v>5</v>
      </c>
      <c r="S382" s="5">
        <v>1</v>
      </c>
      <c r="T382" t="s">
        <v>28</v>
      </c>
      <c r="U382" s="5">
        <v>6810553</v>
      </c>
      <c r="V382" t="s">
        <v>13</v>
      </c>
      <c r="W382" s="7">
        <f t="shared" si="5"/>
        <v>6810553</v>
      </c>
      <c r="X382" s="5">
        <v>1</v>
      </c>
      <c r="Y382" s="5">
        <v>0</v>
      </c>
      <c r="Z382" t="s">
        <v>28</v>
      </c>
      <c r="AA382" s="4">
        <v>0</v>
      </c>
      <c r="AB382" s="5">
        <v>1</v>
      </c>
      <c r="AC382" s="5">
        <v>6810553</v>
      </c>
      <c r="AD382" s="5">
        <v>1</v>
      </c>
      <c r="AE382" s="5">
        <v>6810553</v>
      </c>
      <c r="AF382" t="s">
        <v>291</v>
      </c>
      <c r="AG382" t="s">
        <v>5</v>
      </c>
      <c r="AH382" t="s">
        <v>5</v>
      </c>
      <c r="AI382" t="s">
        <v>5</v>
      </c>
      <c r="AJ382" t="s">
        <v>292</v>
      </c>
      <c r="AK382" t="s">
        <v>16</v>
      </c>
      <c r="AL382" t="s">
        <v>18</v>
      </c>
      <c r="AM382" t="s">
        <v>5</v>
      </c>
    </row>
    <row r="383" spans="1:39" hidden="1" x14ac:dyDescent="0.2">
      <c r="A383" t="s">
        <v>405</v>
      </c>
      <c r="B383" t="s">
        <v>40</v>
      </c>
      <c r="C383" t="s">
        <v>2</v>
      </c>
      <c r="D383" t="s">
        <v>3</v>
      </c>
      <c r="E383" t="s">
        <v>4</v>
      </c>
      <c r="F383" t="s">
        <v>5</v>
      </c>
      <c r="G383" s="3">
        <v>46040</v>
      </c>
      <c r="H383" t="s">
        <v>6</v>
      </c>
      <c r="I383" t="s">
        <v>5</v>
      </c>
      <c r="J383" t="s">
        <v>20</v>
      </c>
      <c r="K383" t="s">
        <v>21</v>
      </c>
      <c r="L383" t="s">
        <v>5</v>
      </c>
      <c r="M383" t="s">
        <v>9</v>
      </c>
      <c r="N383" t="s">
        <v>5</v>
      </c>
      <c r="O383" t="s">
        <v>5</v>
      </c>
      <c r="P383" t="s">
        <v>10</v>
      </c>
      <c r="Q383" t="s">
        <v>11</v>
      </c>
      <c r="R383" t="s">
        <v>5</v>
      </c>
      <c r="S383" s="4">
        <v>374580</v>
      </c>
      <c r="T383" t="s">
        <v>12</v>
      </c>
      <c r="U383" s="5">
        <v>1</v>
      </c>
      <c r="V383" t="s">
        <v>13</v>
      </c>
      <c r="W383" s="7">
        <f t="shared" si="5"/>
        <v>374580</v>
      </c>
      <c r="X383" s="5">
        <v>1</v>
      </c>
      <c r="Y383" s="4">
        <v>0</v>
      </c>
      <c r="Z383" t="s">
        <v>12</v>
      </c>
      <c r="AA383" s="4">
        <v>0</v>
      </c>
      <c r="AB383" s="4">
        <v>374580</v>
      </c>
      <c r="AC383" s="5">
        <v>374580</v>
      </c>
      <c r="AD383" s="4">
        <v>374580</v>
      </c>
      <c r="AE383" s="5">
        <v>374580</v>
      </c>
      <c r="AF383" t="s">
        <v>291</v>
      </c>
      <c r="AG383" t="s">
        <v>5</v>
      </c>
      <c r="AH383" t="s">
        <v>5</v>
      </c>
      <c r="AI383" t="s">
        <v>5</v>
      </c>
      <c r="AJ383" t="s">
        <v>292</v>
      </c>
      <c r="AK383" t="s">
        <v>22</v>
      </c>
      <c r="AL383" t="s">
        <v>18</v>
      </c>
      <c r="AM383" t="s">
        <v>5</v>
      </c>
    </row>
    <row r="384" spans="1:39" hidden="1" x14ac:dyDescent="0.2">
      <c r="A384" t="s">
        <v>405</v>
      </c>
      <c r="B384" t="s">
        <v>42</v>
      </c>
      <c r="C384" t="s">
        <v>2</v>
      </c>
      <c r="D384" t="s">
        <v>3</v>
      </c>
      <c r="E384" t="s">
        <v>4</v>
      </c>
      <c r="F384" t="s">
        <v>5</v>
      </c>
      <c r="G384" s="3">
        <v>46040</v>
      </c>
      <c r="H384" t="s">
        <v>6</v>
      </c>
      <c r="I384" t="s">
        <v>5</v>
      </c>
      <c r="J384" t="s">
        <v>409</v>
      </c>
      <c r="K384" t="s">
        <v>8</v>
      </c>
      <c r="L384" t="s">
        <v>5</v>
      </c>
      <c r="M384" t="s">
        <v>9</v>
      </c>
      <c r="N384" t="s">
        <v>5</v>
      </c>
      <c r="O384" t="s">
        <v>5</v>
      </c>
      <c r="P384" t="s">
        <v>10</v>
      </c>
      <c r="Q384" t="s">
        <v>11</v>
      </c>
      <c r="R384" t="s">
        <v>5</v>
      </c>
      <c r="S384" s="5">
        <v>1</v>
      </c>
      <c r="T384" t="s">
        <v>28</v>
      </c>
      <c r="U384" s="5">
        <v>6636110</v>
      </c>
      <c r="V384" t="s">
        <v>13</v>
      </c>
      <c r="W384" s="7">
        <f t="shared" si="5"/>
        <v>6636110</v>
      </c>
      <c r="X384" s="5">
        <v>1</v>
      </c>
      <c r="Y384" s="5">
        <v>0</v>
      </c>
      <c r="Z384" t="s">
        <v>28</v>
      </c>
      <c r="AA384" s="4">
        <v>0</v>
      </c>
      <c r="AB384" s="5">
        <v>1</v>
      </c>
      <c r="AC384" s="5">
        <v>6636110</v>
      </c>
      <c r="AD384" s="5">
        <v>1</v>
      </c>
      <c r="AE384" s="5">
        <v>6636110</v>
      </c>
      <c r="AF384" t="s">
        <v>291</v>
      </c>
      <c r="AG384" t="s">
        <v>5</v>
      </c>
      <c r="AH384" t="s">
        <v>5</v>
      </c>
      <c r="AI384" t="s">
        <v>5</v>
      </c>
      <c r="AJ384" t="s">
        <v>292</v>
      </c>
      <c r="AK384" t="s">
        <v>16</v>
      </c>
      <c r="AL384" t="s">
        <v>18</v>
      </c>
      <c r="AM384" t="s">
        <v>5</v>
      </c>
    </row>
    <row r="385" spans="1:39" hidden="1" x14ac:dyDescent="0.2">
      <c r="A385" t="s">
        <v>405</v>
      </c>
      <c r="B385" t="s">
        <v>44</v>
      </c>
      <c r="C385" t="s">
        <v>2</v>
      </c>
      <c r="D385" t="s">
        <v>3</v>
      </c>
      <c r="E385" t="s">
        <v>4</v>
      </c>
      <c r="F385" t="s">
        <v>5</v>
      </c>
      <c r="G385" s="3">
        <v>46040</v>
      </c>
      <c r="H385" t="s">
        <v>6</v>
      </c>
      <c r="I385" t="s">
        <v>5</v>
      </c>
      <c r="J385" t="s">
        <v>20</v>
      </c>
      <c r="K385" t="s">
        <v>21</v>
      </c>
      <c r="L385" t="s">
        <v>5</v>
      </c>
      <c r="M385" t="s">
        <v>9</v>
      </c>
      <c r="N385" t="s">
        <v>5</v>
      </c>
      <c r="O385" t="s">
        <v>5</v>
      </c>
      <c r="P385" t="s">
        <v>10</v>
      </c>
      <c r="Q385" t="s">
        <v>11</v>
      </c>
      <c r="R385" t="s">
        <v>5</v>
      </c>
      <c r="S385" s="4">
        <v>364986</v>
      </c>
      <c r="T385" t="s">
        <v>12</v>
      </c>
      <c r="U385" s="5">
        <v>1</v>
      </c>
      <c r="V385" t="s">
        <v>13</v>
      </c>
      <c r="W385" s="7">
        <f t="shared" si="5"/>
        <v>364986</v>
      </c>
      <c r="X385" s="5">
        <v>1</v>
      </c>
      <c r="Y385" s="4">
        <v>0</v>
      </c>
      <c r="Z385" t="s">
        <v>12</v>
      </c>
      <c r="AA385" s="4">
        <v>0</v>
      </c>
      <c r="AB385" s="4">
        <v>364986</v>
      </c>
      <c r="AC385" s="5">
        <v>364986</v>
      </c>
      <c r="AD385" s="4">
        <v>364986</v>
      </c>
      <c r="AE385" s="5">
        <v>364986</v>
      </c>
      <c r="AF385" t="s">
        <v>291</v>
      </c>
      <c r="AG385" t="s">
        <v>5</v>
      </c>
      <c r="AH385" t="s">
        <v>5</v>
      </c>
      <c r="AI385" t="s">
        <v>5</v>
      </c>
      <c r="AJ385" t="s">
        <v>292</v>
      </c>
      <c r="AK385" t="s">
        <v>22</v>
      </c>
      <c r="AL385" t="s">
        <v>18</v>
      </c>
      <c r="AM385" t="s">
        <v>5</v>
      </c>
    </row>
    <row r="386" spans="1:39" ht="14.1" hidden="1" customHeight="1" x14ac:dyDescent="0.2">
      <c r="A386" t="s">
        <v>410</v>
      </c>
      <c r="B386" t="s">
        <v>1</v>
      </c>
      <c r="C386" t="s">
        <v>2</v>
      </c>
      <c r="D386" t="s">
        <v>3</v>
      </c>
      <c r="E386" t="s">
        <v>4</v>
      </c>
      <c r="F386" s="2" t="s">
        <v>5</v>
      </c>
      <c r="G386" s="3">
        <v>46040</v>
      </c>
      <c r="H386" t="s">
        <v>6</v>
      </c>
      <c r="I386" t="s">
        <v>5</v>
      </c>
      <c r="J386" t="s">
        <v>411</v>
      </c>
      <c r="K386" t="s">
        <v>8</v>
      </c>
      <c r="L386" t="s">
        <v>5</v>
      </c>
      <c r="M386" t="s">
        <v>9</v>
      </c>
      <c r="N386" t="s">
        <v>5</v>
      </c>
      <c r="O386" t="s">
        <v>5</v>
      </c>
      <c r="P386" t="s">
        <v>10</v>
      </c>
      <c r="Q386" t="s">
        <v>412</v>
      </c>
      <c r="R386" t="s">
        <v>5</v>
      </c>
      <c r="S386" s="5">
        <v>1</v>
      </c>
      <c r="T386" t="s">
        <v>28</v>
      </c>
      <c r="U386" s="5">
        <v>4076532</v>
      </c>
      <c r="V386" t="s">
        <v>13</v>
      </c>
      <c r="W386" s="7">
        <f t="shared" si="5"/>
        <v>4076532</v>
      </c>
      <c r="X386" s="5">
        <v>1</v>
      </c>
      <c r="Y386" s="5">
        <v>0</v>
      </c>
      <c r="Z386" t="s">
        <v>28</v>
      </c>
      <c r="AA386" s="4">
        <v>0</v>
      </c>
      <c r="AB386" s="5">
        <v>0</v>
      </c>
      <c r="AC386" s="5">
        <v>0</v>
      </c>
      <c r="AD386" s="5">
        <v>1</v>
      </c>
      <c r="AE386" s="5">
        <v>4076532</v>
      </c>
      <c r="AF386" t="s">
        <v>413</v>
      </c>
      <c r="AG386" t="s">
        <v>5</v>
      </c>
      <c r="AH386" t="s">
        <v>5</v>
      </c>
      <c r="AI386" t="s">
        <v>5</v>
      </c>
      <c r="AJ386" t="s">
        <v>414</v>
      </c>
      <c r="AK386" t="s">
        <v>16</v>
      </c>
      <c r="AL386" t="s">
        <v>17</v>
      </c>
      <c r="AM386" t="s">
        <v>18</v>
      </c>
    </row>
    <row r="387" spans="1:39" ht="14.1" hidden="1" customHeight="1" x14ac:dyDescent="0.2">
      <c r="A387" t="s">
        <v>410</v>
      </c>
      <c r="B387" t="s">
        <v>19</v>
      </c>
      <c r="C387" t="s">
        <v>2</v>
      </c>
      <c r="D387" t="s">
        <v>3</v>
      </c>
      <c r="E387" t="s">
        <v>4</v>
      </c>
      <c r="F387" s="2" t="s">
        <v>5</v>
      </c>
      <c r="G387" s="3">
        <v>46040</v>
      </c>
      <c r="H387" t="s">
        <v>6</v>
      </c>
      <c r="I387" t="s">
        <v>5</v>
      </c>
      <c r="J387" t="s">
        <v>20</v>
      </c>
      <c r="K387" t="s">
        <v>21</v>
      </c>
      <c r="L387" t="s">
        <v>5</v>
      </c>
      <c r="M387" t="s">
        <v>9</v>
      </c>
      <c r="N387" t="s">
        <v>5</v>
      </c>
      <c r="O387" t="s">
        <v>5</v>
      </c>
      <c r="P387" t="s">
        <v>10</v>
      </c>
      <c r="Q387" t="s">
        <v>412</v>
      </c>
      <c r="R387" t="s">
        <v>5</v>
      </c>
      <c r="S387" s="4">
        <v>224209</v>
      </c>
      <c r="T387" t="s">
        <v>12</v>
      </c>
      <c r="U387" s="5">
        <v>1</v>
      </c>
      <c r="V387" t="s">
        <v>13</v>
      </c>
      <c r="W387" s="7">
        <f t="shared" ref="W387:W450" si="6">S387*U387</f>
        <v>224209</v>
      </c>
      <c r="X387" s="5">
        <v>1</v>
      </c>
      <c r="Y387" s="4">
        <v>0</v>
      </c>
      <c r="Z387" t="s">
        <v>12</v>
      </c>
      <c r="AA387" s="4">
        <v>0</v>
      </c>
      <c r="AB387" s="4">
        <v>0</v>
      </c>
      <c r="AC387" s="5">
        <v>0</v>
      </c>
      <c r="AD387" s="4">
        <v>224209</v>
      </c>
      <c r="AE387" s="5">
        <v>224209</v>
      </c>
      <c r="AF387" t="s">
        <v>413</v>
      </c>
      <c r="AG387" t="s">
        <v>5</v>
      </c>
      <c r="AH387" t="s">
        <v>5</v>
      </c>
      <c r="AI387" t="s">
        <v>5</v>
      </c>
      <c r="AJ387" t="s">
        <v>414</v>
      </c>
      <c r="AK387" t="s">
        <v>22</v>
      </c>
      <c r="AL387" t="s">
        <v>17</v>
      </c>
      <c r="AM387" t="s">
        <v>18</v>
      </c>
    </row>
    <row r="388" spans="1:39" ht="14.1" hidden="1" customHeight="1" x14ac:dyDescent="0.2">
      <c r="A388" t="s">
        <v>410</v>
      </c>
      <c r="B388" t="s">
        <v>34</v>
      </c>
      <c r="C388" t="s">
        <v>2</v>
      </c>
      <c r="D388" t="s">
        <v>3</v>
      </c>
      <c r="E388" t="s">
        <v>4</v>
      </c>
      <c r="F388" s="2" t="s">
        <v>5</v>
      </c>
      <c r="G388" s="3">
        <v>46040</v>
      </c>
      <c r="H388" t="s">
        <v>6</v>
      </c>
      <c r="I388" t="s">
        <v>5</v>
      </c>
      <c r="J388" t="s">
        <v>415</v>
      </c>
      <c r="K388" t="s">
        <v>8</v>
      </c>
      <c r="L388" t="s">
        <v>5</v>
      </c>
      <c r="M388" t="s">
        <v>9</v>
      </c>
      <c r="N388" t="s">
        <v>5</v>
      </c>
      <c r="O388" t="s">
        <v>5</v>
      </c>
      <c r="P388" t="s">
        <v>10</v>
      </c>
      <c r="Q388" t="s">
        <v>412</v>
      </c>
      <c r="R388" t="s">
        <v>5</v>
      </c>
      <c r="S388" s="5">
        <v>1</v>
      </c>
      <c r="T388" t="s">
        <v>28</v>
      </c>
      <c r="U388" s="5">
        <v>4076532</v>
      </c>
      <c r="V388" t="s">
        <v>13</v>
      </c>
      <c r="W388" s="7">
        <f t="shared" si="6"/>
        <v>4076532</v>
      </c>
      <c r="X388" s="5">
        <v>1</v>
      </c>
      <c r="Y388" s="5">
        <v>0</v>
      </c>
      <c r="Z388" t="s">
        <v>28</v>
      </c>
      <c r="AA388" s="4">
        <v>0</v>
      </c>
      <c r="AB388" s="5">
        <v>0</v>
      </c>
      <c r="AC388" s="5">
        <v>0</v>
      </c>
      <c r="AD388" s="5">
        <v>1</v>
      </c>
      <c r="AE388" s="5">
        <v>4076532</v>
      </c>
      <c r="AF388" t="s">
        <v>413</v>
      </c>
      <c r="AG388" t="s">
        <v>5</v>
      </c>
      <c r="AH388" t="s">
        <v>5</v>
      </c>
      <c r="AI388" t="s">
        <v>5</v>
      </c>
      <c r="AJ388" t="s">
        <v>414</v>
      </c>
      <c r="AK388" t="s">
        <v>16</v>
      </c>
      <c r="AL388" t="s">
        <v>17</v>
      </c>
      <c r="AM388" t="s">
        <v>18</v>
      </c>
    </row>
    <row r="389" spans="1:39" ht="14.1" hidden="1" customHeight="1" x14ac:dyDescent="0.2">
      <c r="A389" t="s">
        <v>410</v>
      </c>
      <c r="B389" t="s">
        <v>36</v>
      </c>
      <c r="C389" t="s">
        <v>2</v>
      </c>
      <c r="D389" t="s">
        <v>3</v>
      </c>
      <c r="E389" t="s">
        <v>4</v>
      </c>
      <c r="F389" s="2" t="s">
        <v>5</v>
      </c>
      <c r="G389" s="3">
        <v>46040</v>
      </c>
      <c r="H389" t="s">
        <v>6</v>
      </c>
      <c r="I389" t="s">
        <v>5</v>
      </c>
      <c r="J389" t="s">
        <v>20</v>
      </c>
      <c r="K389" t="s">
        <v>21</v>
      </c>
      <c r="L389" t="s">
        <v>5</v>
      </c>
      <c r="M389" t="s">
        <v>9</v>
      </c>
      <c r="N389" t="s">
        <v>5</v>
      </c>
      <c r="O389" t="s">
        <v>5</v>
      </c>
      <c r="P389" t="s">
        <v>10</v>
      </c>
      <c r="Q389" t="s">
        <v>412</v>
      </c>
      <c r="R389" t="s">
        <v>5</v>
      </c>
      <c r="S389" s="4">
        <v>224209</v>
      </c>
      <c r="T389" t="s">
        <v>12</v>
      </c>
      <c r="U389" s="5">
        <v>1</v>
      </c>
      <c r="V389" t="s">
        <v>13</v>
      </c>
      <c r="W389" s="7">
        <f t="shared" si="6"/>
        <v>224209</v>
      </c>
      <c r="X389" s="5">
        <v>1</v>
      </c>
      <c r="Y389" s="4">
        <v>0</v>
      </c>
      <c r="Z389" t="s">
        <v>12</v>
      </c>
      <c r="AA389" s="4">
        <v>0</v>
      </c>
      <c r="AB389" s="4">
        <v>0</v>
      </c>
      <c r="AC389" s="5">
        <v>0</v>
      </c>
      <c r="AD389" s="4">
        <v>224209</v>
      </c>
      <c r="AE389" s="5">
        <v>224209</v>
      </c>
      <c r="AF389" t="s">
        <v>413</v>
      </c>
      <c r="AG389" t="s">
        <v>5</v>
      </c>
      <c r="AH389" t="s">
        <v>5</v>
      </c>
      <c r="AI389" t="s">
        <v>5</v>
      </c>
      <c r="AJ389" t="s">
        <v>414</v>
      </c>
      <c r="AK389" t="s">
        <v>22</v>
      </c>
      <c r="AL389" t="s">
        <v>17</v>
      </c>
      <c r="AM389" t="s">
        <v>18</v>
      </c>
    </row>
    <row r="390" spans="1:39" ht="14.1" hidden="1" customHeight="1" x14ac:dyDescent="0.2">
      <c r="A390" t="s">
        <v>410</v>
      </c>
      <c r="B390" t="s">
        <v>38</v>
      </c>
      <c r="C390" t="s">
        <v>2</v>
      </c>
      <c r="D390" t="s">
        <v>3</v>
      </c>
      <c r="E390" t="s">
        <v>4</v>
      </c>
      <c r="F390" s="2" t="s">
        <v>5</v>
      </c>
      <c r="G390" s="3">
        <v>46040</v>
      </c>
      <c r="H390" t="s">
        <v>6</v>
      </c>
      <c r="I390" t="s">
        <v>5</v>
      </c>
      <c r="J390" t="s">
        <v>416</v>
      </c>
      <c r="K390" t="s">
        <v>8</v>
      </c>
      <c r="L390" t="s">
        <v>5</v>
      </c>
      <c r="M390" t="s">
        <v>9</v>
      </c>
      <c r="N390" t="s">
        <v>5</v>
      </c>
      <c r="O390" t="s">
        <v>5</v>
      </c>
      <c r="P390" t="s">
        <v>10</v>
      </c>
      <c r="Q390" t="s">
        <v>412</v>
      </c>
      <c r="R390" t="s">
        <v>5</v>
      </c>
      <c r="S390" s="5">
        <v>1</v>
      </c>
      <c r="T390" t="s">
        <v>28</v>
      </c>
      <c r="U390" s="5">
        <v>4746823</v>
      </c>
      <c r="V390" t="s">
        <v>13</v>
      </c>
      <c r="W390" s="7">
        <f t="shared" si="6"/>
        <v>4746823</v>
      </c>
      <c r="X390" s="5">
        <v>1</v>
      </c>
      <c r="Y390" s="5">
        <v>0</v>
      </c>
      <c r="Z390" t="s">
        <v>28</v>
      </c>
      <c r="AA390" s="4">
        <v>0</v>
      </c>
      <c r="AB390" s="5">
        <v>0</v>
      </c>
      <c r="AC390" s="5">
        <v>0</v>
      </c>
      <c r="AD390" s="5">
        <v>1</v>
      </c>
      <c r="AE390" s="5">
        <v>4746823</v>
      </c>
      <c r="AF390" t="s">
        <v>413</v>
      </c>
      <c r="AG390" t="s">
        <v>5</v>
      </c>
      <c r="AH390" t="s">
        <v>5</v>
      </c>
      <c r="AI390" t="s">
        <v>5</v>
      </c>
      <c r="AJ390" t="s">
        <v>414</v>
      </c>
      <c r="AK390" t="s">
        <v>16</v>
      </c>
      <c r="AL390" t="s">
        <v>17</v>
      </c>
      <c r="AM390" t="s">
        <v>18</v>
      </c>
    </row>
    <row r="391" spans="1:39" ht="14.1" hidden="1" customHeight="1" x14ac:dyDescent="0.2">
      <c r="A391" t="s">
        <v>410</v>
      </c>
      <c r="B391" t="s">
        <v>40</v>
      </c>
      <c r="C391" t="s">
        <v>2</v>
      </c>
      <c r="D391" t="s">
        <v>3</v>
      </c>
      <c r="E391" t="s">
        <v>4</v>
      </c>
      <c r="F391" s="2" t="s">
        <v>5</v>
      </c>
      <c r="G391" s="3">
        <v>46040</v>
      </c>
      <c r="H391" t="s">
        <v>6</v>
      </c>
      <c r="I391" t="s">
        <v>5</v>
      </c>
      <c r="J391" t="s">
        <v>20</v>
      </c>
      <c r="K391" t="s">
        <v>21</v>
      </c>
      <c r="L391" t="s">
        <v>5</v>
      </c>
      <c r="M391" t="s">
        <v>9</v>
      </c>
      <c r="N391" t="s">
        <v>5</v>
      </c>
      <c r="O391" t="s">
        <v>5</v>
      </c>
      <c r="P391" t="s">
        <v>10</v>
      </c>
      <c r="Q391" t="s">
        <v>412</v>
      </c>
      <c r="R391" t="s">
        <v>5</v>
      </c>
      <c r="S391" s="4">
        <v>261075</v>
      </c>
      <c r="T391" t="s">
        <v>12</v>
      </c>
      <c r="U391" s="5">
        <v>1</v>
      </c>
      <c r="V391" t="s">
        <v>13</v>
      </c>
      <c r="W391" s="7">
        <f t="shared" si="6"/>
        <v>261075</v>
      </c>
      <c r="X391" s="5">
        <v>1</v>
      </c>
      <c r="Y391" s="4">
        <v>0</v>
      </c>
      <c r="Z391" t="s">
        <v>12</v>
      </c>
      <c r="AA391" s="4">
        <v>0</v>
      </c>
      <c r="AB391" s="4">
        <v>0</v>
      </c>
      <c r="AC391" s="5">
        <v>0</v>
      </c>
      <c r="AD391" s="4">
        <v>261075</v>
      </c>
      <c r="AE391" s="5">
        <v>261075</v>
      </c>
      <c r="AF391" t="s">
        <v>413</v>
      </c>
      <c r="AG391" t="s">
        <v>5</v>
      </c>
      <c r="AH391" t="s">
        <v>5</v>
      </c>
      <c r="AI391" t="s">
        <v>5</v>
      </c>
      <c r="AJ391" t="s">
        <v>414</v>
      </c>
      <c r="AK391" t="s">
        <v>22</v>
      </c>
      <c r="AL391" t="s">
        <v>17</v>
      </c>
      <c r="AM391" t="s">
        <v>18</v>
      </c>
    </row>
    <row r="392" spans="1:39" ht="14.1" hidden="1" customHeight="1" x14ac:dyDescent="0.2">
      <c r="A392" t="s">
        <v>410</v>
      </c>
      <c r="B392" t="s">
        <v>42</v>
      </c>
      <c r="C392" t="s">
        <v>2</v>
      </c>
      <c r="D392" t="s">
        <v>3</v>
      </c>
      <c r="E392" t="s">
        <v>4</v>
      </c>
      <c r="F392" s="2" t="s">
        <v>5</v>
      </c>
      <c r="G392" s="3">
        <v>46040</v>
      </c>
      <c r="H392" t="s">
        <v>6</v>
      </c>
      <c r="I392" t="s">
        <v>5</v>
      </c>
      <c r="J392" t="s">
        <v>417</v>
      </c>
      <c r="K392" t="s">
        <v>8</v>
      </c>
      <c r="L392" t="s">
        <v>5</v>
      </c>
      <c r="M392" t="s">
        <v>9</v>
      </c>
      <c r="N392" t="s">
        <v>5</v>
      </c>
      <c r="O392" t="s">
        <v>5</v>
      </c>
      <c r="P392" t="s">
        <v>10</v>
      </c>
      <c r="Q392" t="s">
        <v>412</v>
      </c>
      <c r="R392" t="s">
        <v>5</v>
      </c>
      <c r="S392" s="5">
        <v>1</v>
      </c>
      <c r="T392" t="s">
        <v>28</v>
      </c>
      <c r="U392" s="5">
        <v>5187655</v>
      </c>
      <c r="V392" t="s">
        <v>13</v>
      </c>
      <c r="W392" s="7">
        <f t="shared" si="6"/>
        <v>5187655</v>
      </c>
      <c r="X392" s="5">
        <v>1</v>
      </c>
      <c r="Y392" s="5">
        <v>0</v>
      </c>
      <c r="Z392" t="s">
        <v>28</v>
      </c>
      <c r="AA392" s="4">
        <v>0</v>
      </c>
      <c r="AB392" s="5">
        <v>0</v>
      </c>
      <c r="AC392" s="5">
        <v>0</v>
      </c>
      <c r="AD392" s="5">
        <v>1</v>
      </c>
      <c r="AE392" s="5">
        <v>5187655</v>
      </c>
      <c r="AF392" t="s">
        <v>413</v>
      </c>
      <c r="AG392" t="s">
        <v>5</v>
      </c>
      <c r="AH392" t="s">
        <v>5</v>
      </c>
      <c r="AI392" t="s">
        <v>5</v>
      </c>
      <c r="AJ392" t="s">
        <v>414</v>
      </c>
      <c r="AK392" t="s">
        <v>16</v>
      </c>
      <c r="AL392" t="s">
        <v>17</v>
      </c>
      <c r="AM392" t="s">
        <v>18</v>
      </c>
    </row>
    <row r="393" spans="1:39" ht="14.1" hidden="1" customHeight="1" x14ac:dyDescent="0.2">
      <c r="A393" t="s">
        <v>410</v>
      </c>
      <c r="B393" t="s">
        <v>44</v>
      </c>
      <c r="C393" t="s">
        <v>2</v>
      </c>
      <c r="D393" t="s">
        <v>3</v>
      </c>
      <c r="E393" t="s">
        <v>4</v>
      </c>
      <c r="F393" s="2" t="s">
        <v>5</v>
      </c>
      <c r="G393" s="3">
        <v>46040</v>
      </c>
      <c r="H393" t="s">
        <v>6</v>
      </c>
      <c r="I393" t="s">
        <v>5</v>
      </c>
      <c r="J393" t="s">
        <v>20</v>
      </c>
      <c r="K393" t="s">
        <v>21</v>
      </c>
      <c r="L393" t="s">
        <v>5</v>
      </c>
      <c r="M393" t="s">
        <v>9</v>
      </c>
      <c r="N393" t="s">
        <v>5</v>
      </c>
      <c r="O393" t="s">
        <v>5</v>
      </c>
      <c r="P393" t="s">
        <v>10</v>
      </c>
      <c r="Q393" t="s">
        <v>412</v>
      </c>
      <c r="R393" t="s">
        <v>5</v>
      </c>
      <c r="S393" s="4">
        <v>285321</v>
      </c>
      <c r="T393" t="s">
        <v>12</v>
      </c>
      <c r="U393" s="5">
        <v>1</v>
      </c>
      <c r="V393" t="s">
        <v>13</v>
      </c>
      <c r="W393" s="7">
        <f t="shared" si="6"/>
        <v>285321</v>
      </c>
      <c r="X393" s="5">
        <v>1</v>
      </c>
      <c r="Y393" s="4">
        <v>0</v>
      </c>
      <c r="Z393" t="s">
        <v>12</v>
      </c>
      <c r="AA393" s="4">
        <v>0</v>
      </c>
      <c r="AB393" s="4">
        <v>0</v>
      </c>
      <c r="AC393" s="5">
        <v>0</v>
      </c>
      <c r="AD393" s="4">
        <v>285321</v>
      </c>
      <c r="AE393" s="5">
        <v>285321</v>
      </c>
      <c r="AF393" t="s">
        <v>413</v>
      </c>
      <c r="AG393" t="s">
        <v>5</v>
      </c>
      <c r="AH393" t="s">
        <v>5</v>
      </c>
      <c r="AI393" t="s">
        <v>5</v>
      </c>
      <c r="AJ393" t="s">
        <v>414</v>
      </c>
      <c r="AK393" t="s">
        <v>22</v>
      </c>
      <c r="AL393" t="s">
        <v>17</v>
      </c>
      <c r="AM393" t="s">
        <v>18</v>
      </c>
    </row>
    <row r="394" spans="1:39" ht="14.1" hidden="1" customHeight="1" x14ac:dyDescent="0.2">
      <c r="A394" t="s">
        <v>418</v>
      </c>
      <c r="B394" t="s">
        <v>1</v>
      </c>
      <c r="C394" t="s">
        <v>2</v>
      </c>
      <c r="D394" t="s">
        <v>3</v>
      </c>
      <c r="E394" t="s">
        <v>4</v>
      </c>
      <c r="F394" s="2" t="s">
        <v>5</v>
      </c>
      <c r="G394" s="3">
        <v>46040</v>
      </c>
      <c r="H394" t="s">
        <v>6</v>
      </c>
      <c r="I394" t="s">
        <v>5</v>
      </c>
      <c r="J394" t="s">
        <v>419</v>
      </c>
      <c r="K394" t="s">
        <v>53</v>
      </c>
      <c r="L394" t="s">
        <v>5</v>
      </c>
      <c r="M394" t="s">
        <v>9</v>
      </c>
      <c r="N394" t="s">
        <v>5</v>
      </c>
      <c r="O394" t="s">
        <v>5</v>
      </c>
      <c r="P394" t="s">
        <v>10</v>
      </c>
      <c r="Q394" t="s">
        <v>138</v>
      </c>
      <c r="R394" t="s">
        <v>5</v>
      </c>
      <c r="S394" s="5">
        <v>1</v>
      </c>
      <c r="T394" t="s">
        <v>28</v>
      </c>
      <c r="U394" s="5">
        <v>12319524</v>
      </c>
      <c r="V394" t="s">
        <v>13</v>
      </c>
      <c r="W394" s="7">
        <f t="shared" si="6"/>
        <v>12319524</v>
      </c>
      <c r="X394" s="5">
        <v>1</v>
      </c>
      <c r="Y394" s="5">
        <v>0</v>
      </c>
      <c r="Z394" t="s">
        <v>28</v>
      </c>
      <c r="AA394" s="4">
        <v>0</v>
      </c>
      <c r="AB394" s="5">
        <v>0</v>
      </c>
      <c r="AC394" s="5">
        <v>0</v>
      </c>
      <c r="AD394" s="5">
        <v>1</v>
      </c>
      <c r="AE394" s="5">
        <v>12319524</v>
      </c>
      <c r="AF394" t="s">
        <v>190</v>
      </c>
      <c r="AG394" t="s">
        <v>5</v>
      </c>
      <c r="AH394" t="s">
        <v>5</v>
      </c>
      <c r="AI394" t="s">
        <v>5</v>
      </c>
      <c r="AJ394" t="s">
        <v>59</v>
      </c>
      <c r="AK394" t="s">
        <v>54</v>
      </c>
      <c r="AL394" t="s">
        <v>17</v>
      </c>
      <c r="AM394" t="s">
        <v>18</v>
      </c>
    </row>
    <row r="395" spans="1:39" ht="14.1" hidden="1" customHeight="1" x14ac:dyDescent="0.2">
      <c r="A395" t="s">
        <v>418</v>
      </c>
      <c r="B395" t="s">
        <v>19</v>
      </c>
      <c r="C395" t="s">
        <v>2</v>
      </c>
      <c r="D395" t="s">
        <v>3</v>
      </c>
      <c r="E395" t="s">
        <v>4</v>
      </c>
      <c r="F395" s="2" t="s">
        <v>5</v>
      </c>
      <c r="G395" s="3">
        <v>46040</v>
      </c>
      <c r="H395" t="s">
        <v>6</v>
      </c>
      <c r="I395" t="s">
        <v>5</v>
      </c>
      <c r="J395" t="s">
        <v>20</v>
      </c>
      <c r="K395" t="s">
        <v>116</v>
      </c>
      <c r="L395" t="s">
        <v>5</v>
      </c>
      <c r="M395" t="s">
        <v>9</v>
      </c>
      <c r="N395" t="s">
        <v>5</v>
      </c>
      <c r="O395" t="s">
        <v>5</v>
      </c>
      <c r="P395" t="s">
        <v>10</v>
      </c>
      <c r="Q395" t="s">
        <v>138</v>
      </c>
      <c r="R395" t="s">
        <v>5</v>
      </c>
      <c r="S395" s="4">
        <v>677574</v>
      </c>
      <c r="T395" t="s">
        <v>12</v>
      </c>
      <c r="U395" s="5">
        <v>1</v>
      </c>
      <c r="V395" t="s">
        <v>13</v>
      </c>
      <c r="W395" s="7">
        <f t="shared" si="6"/>
        <v>677574</v>
      </c>
      <c r="X395" s="5">
        <v>1</v>
      </c>
      <c r="Y395" s="4">
        <v>0</v>
      </c>
      <c r="Z395" t="s">
        <v>12</v>
      </c>
      <c r="AA395" s="4">
        <v>0</v>
      </c>
      <c r="AB395" s="4">
        <v>0</v>
      </c>
      <c r="AC395" s="5">
        <v>0</v>
      </c>
      <c r="AD395" s="4">
        <v>677574</v>
      </c>
      <c r="AE395" s="5">
        <v>677574</v>
      </c>
      <c r="AF395" t="s">
        <v>190</v>
      </c>
      <c r="AG395" t="s">
        <v>5</v>
      </c>
      <c r="AH395" t="s">
        <v>5</v>
      </c>
      <c r="AI395" t="s">
        <v>5</v>
      </c>
      <c r="AJ395" t="s">
        <v>59</v>
      </c>
      <c r="AK395" t="s">
        <v>22</v>
      </c>
      <c r="AL395" t="s">
        <v>17</v>
      </c>
      <c r="AM395" t="s">
        <v>18</v>
      </c>
    </row>
    <row r="396" spans="1:39" hidden="1" x14ac:dyDescent="0.2">
      <c r="A396" t="s">
        <v>420</v>
      </c>
      <c r="B396" t="s">
        <v>1</v>
      </c>
      <c r="C396" t="s">
        <v>2</v>
      </c>
      <c r="D396" t="s">
        <v>3</v>
      </c>
      <c r="E396" t="s">
        <v>4</v>
      </c>
      <c r="F396" t="s">
        <v>5</v>
      </c>
      <c r="G396" s="3">
        <v>46040</v>
      </c>
      <c r="H396" t="s">
        <v>6</v>
      </c>
      <c r="I396" t="s">
        <v>5</v>
      </c>
      <c r="J396" t="s">
        <v>421</v>
      </c>
      <c r="K396" t="s">
        <v>8</v>
      </c>
      <c r="L396" t="s">
        <v>5</v>
      </c>
      <c r="M396" t="s">
        <v>9</v>
      </c>
      <c r="N396" t="s">
        <v>5</v>
      </c>
      <c r="O396" t="s">
        <v>5</v>
      </c>
      <c r="P396" t="s">
        <v>10</v>
      </c>
      <c r="Q396" t="s">
        <v>138</v>
      </c>
      <c r="R396" t="s">
        <v>5</v>
      </c>
      <c r="S396" s="5">
        <v>1</v>
      </c>
      <c r="T396" t="s">
        <v>28</v>
      </c>
      <c r="U396" s="5">
        <v>18639534</v>
      </c>
      <c r="V396" t="s">
        <v>13</v>
      </c>
      <c r="W396" s="7">
        <f t="shared" si="6"/>
        <v>18639534</v>
      </c>
      <c r="X396" s="5">
        <v>1</v>
      </c>
      <c r="Y396" s="5">
        <v>0</v>
      </c>
      <c r="Z396" t="s">
        <v>28</v>
      </c>
      <c r="AA396" s="4">
        <v>0</v>
      </c>
      <c r="AB396" s="5">
        <v>1</v>
      </c>
      <c r="AC396" s="5">
        <v>18639534</v>
      </c>
      <c r="AD396" s="5">
        <v>1</v>
      </c>
      <c r="AE396" s="5">
        <v>18639534</v>
      </c>
      <c r="AF396" t="s">
        <v>190</v>
      </c>
      <c r="AG396" t="s">
        <v>5</v>
      </c>
      <c r="AH396" t="s">
        <v>5</v>
      </c>
      <c r="AI396" t="s">
        <v>5</v>
      </c>
      <c r="AJ396" t="s">
        <v>59</v>
      </c>
      <c r="AK396" t="s">
        <v>16</v>
      </c>
      <c r="AL396" t="s">
        <v>17</v>
      </c>
      <c r="AM396" t="s">
        <v>18</v>
      </c>
    </row>
    <row r="397" spans="1:39" hidden="1" x14ac:dyDescent="0.2">
      <c r="A397" t="s">
        <v>420</v>
      </c>
      <c r="B397" t="s">
        <v>19</v>
      </c>
      <c r="C397" t="s">
        <v>2</v>
      </c>
      <c r="D397" t="s">
        <v>3</v>
      </c>
      <c r="E397" t="s">
        <v>4</v>
      </c>
      <c r="F397" t="s">
        <v>5</v>
      </c>
      <c r="G397" s="3">
        <v>46040</v>
      </c>
      <c r="H397" t="s">
        <v>6</v>
      </c>
      <c r="I397" t="s">
        <v>5</v>
      </c>
      <c r="J397" t="s">
        <v>20</v>
      </c>
      <c r="K397" t="s">
        <v>21</v>
      </c>
      <c r="L397" t="s">
        <v>5</v>
      </c>
      <c r="M397" t="s">
        <v>9</v>
      </c>
      <c r="N397" t="s">
        <v>5</v>
      </c>
      <c r="O397" t="s">
        <v>5</v>
      </c>
      <c r="P397" t="s">
        <v>10</v>
      </c>
      <c r="Q397" t="s">
        <v>138</v>
      </c>
      <c r="R397" t="s">
        <v>5</v>
      </c>
      <c r="S397" s="4">
        <v>1025174</v>
      </c>
      <c r="T397" t="s">
        <v>12</v>
      </c>
      <c r="U397" s="5">
        <v>1</v>
      </c>
      <c r="V397" t="s">
        <v>13</v>
      </c>
      <c r="W397" s="7">
        <f t="shared" si="6"/>
        <v>1025174</v>
      </c>
      <c r="X397" s="5">
        <v>1</v>
      </c>
      <c r="Y397" s="4">
        <v>0</v>
      </c>
      <c r="Z397" t="s">
        <v>12</v>
      </c>
      <c r="AA397" s="4">
        <v>0</v>
      </c>
      <c r="AB397" s="4">
        <v>1025174</v>
      </c>
      <c r="AC397" s="5">
        <v>1025174</v>
      </c>
      <c r="AD397" s="4">
        <v>1025174</v>
      </c>
      <c r="AE397" s="5">
        <v>1025174</v>
      </c>
      <c r="AF397" t="s">
        <v>190</v>
      </c>
      <c r="AG397" t="s">
        <v>5</v>
      </c>
      <c r="AH397" t="s">
        <v>5</v>
      </c>
      <c r="AI397" t="s">
        <v>5</v>
      </c>
      <c r="AJ397" t="s">
        <v>59</v>
      </c>
      <c r="AK397" t="s">
        <v>22</v>
      </c>
      <c r="AL397" t="s">
        <v>17</v>
      </c>
      <c r="AM397" t="s">
        <v>18</v>
      </c>
    </row>
    <row r="398" spans="1:39" ht="14.1" hidden="1" customHeight="1" x14ac:dyDescent="0.2">
      <c r="A398" t="s">
        <v>422</v>
      </c>
      <c r="B398" t="s">
        <v>1</v>
      </c>
      <c r="C398" t="s">
        <v>2</v>
      </c>
      <c r="D398" t="s">
        <v>3</v>
      </c>
      <c r="E398" t="s">
        <v>4</v>
      </c>
      <c r="F398" s="2" t="s">
        <v>5</v>
      </c>
      <c r="G398" s="3">
        <v>46040</v>
      </c>
      <c r="H398" t="s">
        <v>6</v>
      </c>
      <c r="I398" t="s">
        <v>5</v>
      </c>
      <c r="J398" t="s">
        <v>423</v>
      </c>
      <c r="K398" t="s">
        <v>8</v>
      </c>
      <c r="L398" t="s">
        <v>5</v>
      </c>
      <c r="M398" t="s">
        <v>9</v>
      </c>
      <c r="N398" t="s">
        <v>5</v>
      </c>
      <c r="O398" t="s">
        <v>5</v>
      </c>
      <c r="P398" t="s">
        <v>10</v>
      </c>
      <c r="Q398" t="s">
        <v>11</v>
      </c>
      <c r="R398" t="s">
        <v>5</v>
      </c>
      <c r="S398" s="5">
        <v>1</v>
      </c>
      <c r="T398" t="s">
        <v>28</v>
      </c>
      <c r="U398" s="5">
        <v>6706805</v>
      </c>
      <c r="V398" t="s">
        <v>13</v>
      </c>
      <c r="W398" s="7">
        <f t="shared" si="6"/>
        <v>6706805</v>
      </c>
      <c r="X398" s="5">
        <v>1</v>
      </c>
      <c r="Y398" s="5">
        <v>0</v>
      </c>
      <c r="Z398" t="s">
        <v>28</v>
      </c>
      <c r="AA398" s="4">
        <v>0</v>
      </c>
      <c r="AB398" s="5">
        <v>0</v>
      </c>
      <c r="AC398" s="5">
        <v>0</v>
      </c>
      <c r="AD398" s="5">
        <v>1</v>
      </c>
      <c r="AE398" s="5">
        <v>6706805</v>
      </c>
      <c r="AF398" t="s">
        <v>184</v>
      </c>
      <c r="AG398" t="s">
        <v>5</v>
      </c>
      <c r="AH398" t="s">
        <v>5</v>
      </c>
      <c r="AI398" t="s">
        <v>5</v>
      </c>
      <c r="AJ398" t="s">
        <v>185</v>
      </c>
      <c r="AK398" t="s">
        <v>16</v>
      </c>
      <c r="AL398" t="s">
        <v>17</v>
      </c>
      <c r="AM398" t="s">
        <v>18</v>
      </c>
    </row>
    <row r="399" spans="1:39" ht="14.1" hidden="1" customHeight="1" x14ac:dyDescent="0.2">
      <c r="A399" t="s">
        <v>422</v>
      </c>
      <c r="B399" t="s">
        <v>19</v>
      </c>
      <c r="C399" t="s">
        <v>2</v>
      </c>
      <c r="D399" t="s">
        <v>3</v>
      </c>
      <c r="E399" t="s">
        <v>4</v>
      </c>
      <c r="F399" s="2" t="s">
        <v>5</v>
      </c>
      <c r="G399" s="3">
        <v>46040</v>
      </c>
      <c r="H399" t="s">
        <v>6</v>
      </c>
      <c r="I399" t="s">
        <v>5</v>
      </c>
      <c r="J399" t="s">
        <v>20</v>
      </c>
      <c r="K399" t="s">
        <v>21</v>
      </c>
      <c r="L399" t="s">
        <v>5</v>
      </c>
      <c r="M399" t="s">
        <v>9</v>
      </c>
      <c r="N399" t="s">
        <v>5</v>
      </c>
      <c r="O399" t="s">
        <v>5</v>
      </c>
      <c r="P399" t="s">
        <v>10</v>
      </c>
      <c r="Q399" t="s">
        <v>11</v>
      </c>
      <c r="R399" t="s">
        <v>5</v>
      </c>
      <c r="S399" s="4">
        <v>368874</v>
      </c>
      <c r="T399" t="s">
        <v>12</v>
      </c>
      <c r="U399" s="5">
        <v>1</v>
      </c>
      <c r="V399" t="s">
        <v>13</v>
      </c>
      <c r="W399" s="7">
        <f t="shared" si="6"/>
        <v>368874</v>
      </c>
      <c r="X399" s="5">
        <v>1</v>
      </c>
      <c r="Y399" s="4">
        <v>0</v>
      </c>
      <c r="Z399" t="s">
        <v>12</v>
      </c>
      <c r="AA399" s="4">
        <v>0</v>
      </c>
      <c r="AB399" s="4">
        <v>0</v>
      </c>
      <c r="AC399" s="5">
        <v>0</v>
      </c>
      <c r="AD399" s="4">
        <v>368874</v>
      </c>
      <c r="AE399" s="5">
        <v>368874</v>
      </c>
      <c r="AF399" t="s">
        <v>184</v>
      </c>
      <c r="AG399" t="s">
        <v>5</v>
      </c>
      <c r="AH399" t="s">
        <v>5</v>
      </c>
      <c r="AI399" t="s">
        <v>5</v>
      </c>
      <c r="AJ399" t="s">
        <v>185</v>
      </c>
      <c r="AK399" t="s">
        <v>22</v>
      </c>
      <c r="AL399" t="s">
        <v>17</v>
      </c>
      <c r="AM399" t="s">
        <v>18</v>
      </c>
    </row>
    <row r="400" spans="1:39" ht="14.1" hidden="1" customHeight="1" x14ac:dyDescent="0.2">
      <c r="A400" t="s">
        <v>422</v>
      </c>
      <c r="B400" t="s">
        <v>34</v>
      </c>
      <c r="C400" t="s">
        <v>2</v>
      </c>
      <c r="D400" t="s">
        <v>3</v>
      </c>
      <c r="E400" t="s">
        <v>4</v>
      </c>
      <c r="F400" s="2" t="s">
        <v>5</v>
      </c>
      <c r="G400" s="3">
        <v>46040</v>
      </c>
      <c r="H400" t="s">
        <v>6</v>
      </c>
      <c r="I400" t="s">
        <v>5</v>
      </c>
      <c r="J400" t="s">
        <v>424</v>
      </c>
      <c r="K400" t="s">
        <v>8</v>
      </c>
      <c r="L400" t="s">
        <v>5</v>
      </c>
      <c r="M400" t="s">
        <v>9</v>
      </c>
      <c r="N400" t="s">
        <v>5</v>
      </c>
      <c r="O400" t="s">
        <v>5</v>
      </c>
      <c r="P400" t="s">
        <v>10</v>
      </c>
      <c r="Q400" t="s">
        <v>11</v>
      </c>
      <c r="R400" t="s">
        <v>5</v>
      </c>
      <c r="S400" s="5">
        <v>1</v>
      </c>
      <c r="T400" t="s">
        <v>28</v>
      </c>
      <c r="U400" s="5">
        <v>7678756</v>
      </c>
      <c r="V400" t="s">
        <v>13</v>
      </c>
      <c r="W400" s="7">
        <f t="shared" si="6"/>
        <v>7678756</v>
      </c>
      <c r="X400" s="5">
        <v>1</v>
      </c>
      <c r="Y400" s="5">
        <v>0</v>
      </c>
      <c r="Z400" t="s">
        <v>28</v>
      </c>
      <c r="AA400" s="4">
        <v>0</v>
      </c>
      <c r="AB400" s="5">
        <v>0</v>
      </c>
      <c r="AC400" s="5">
        <v>0</v>
      </c>
      <c r="AD400" s="5">
        <v>1</v>
      </c>
      <c r="AE400" s="5">
        <v>7678756</v>
      </c>
      <c r="AF400" t="s">
        <v>184</v>
      </c>
      <c r="AG400" t="s">
        <v>5</v>
      </c>
      <c r="AH400" t="s">
        <v>5</v>
      </c>
      <c r="AI400" t="s">
        <v>5</v>
      </c>
      <c r="AJ400" t="s">
        <v>185</v>
      </c>
      <c r="AK400" t="s">
        <v>16</v>
      </c>
      <c r="AL400" t="s">
        <v>17</v>
      </c>
      <c r="AM400" t="s">
        <v>18</v>
      </c>
    </row>
    <row r="401" spans="1:39" ht="14.1" hidden="1" customHeight="1" x14ac:dyDescent="0.2">
      <c r="A401" t="s">
        <v>422</v>
      </c>
      <c r="B401" t="s">
        <v>36</v>
      </c>
      <c r="C401" t="s">
        <v>2</v>
      </c>
      <c r="D401" t="s">
        <v>3</v>
      </c>
      <c r="E401" t="s">
        <v>4</v>
      </c>
      <c r="F401" s="2" t="s">
        <v>5</v>
      </c>
      <c r="G401" s="3">
        <v>46040</v>
      </c>
      <c r="H401" t="s">
        <v>6</v>
      </c>
      <c r="I401" t="s">
        <v>5</v>
      </c>
      <c r="J401" t="s">
        <v>20</v>
      </c>
      <c r="K401" t="s">
        <v>21</v>
      </c>
      <c r="L401" t="s">
        <v>5</v>
      </c>
      <c r="M401" t="s">
        <v>9</v>
      </c>
      <c r="N401" t="s">
        <v>5</v>
      </c>
      <c r="O401" t="s">
        <v>5</v>
      </c>
      <c r="P401" t="s">
        <v>10</v>
      </c>
      <c r="Q401" t="s">
        <v>11</v>
      </c>
      <c r="R401" t="s">
        <v>5</v>
      </c>
      <c r="S401" s="4">
        <v>422332</v>
      </c>
      <c r="T401" t="s">
        <v>12</v>
      </c>
      <c r="U401" s="5">
        <v>1</v>
      </c>
      <c r="V401" t="s">
        <v>13</v>
      </c>
      <c r="W401" s="7">
        <f t="shared" si="6"/>
        <v>422332</v>
      </c>
      <c r="X401" s="5">
        <v>1</v>
      </c>
      <c r="Y401" s="4">
        <v>0</v>
      </c>
      <c r="Z401" t="s">
        <v>12</v>
      </c>
      <c r="AA401" s="4">
        <v>0</v>
      </c>
      <c r="AB401" s="4">
        <v>0</v>
      </c>
      <c r="AC401" s="5">
        <v>0</v>
      </c>
      <c r="AD401" s="4">
        <v>422332</v>
      </c>
      <c r="AE401" s="5">
        <v>422332</v>
      </c>
      <c r="AF401" t="s">
        <v>184</v>
      </c>
      <c r="AG401" t="s">
        <v>5</v>
      </c>
      <c r="AH401" t="s">
        <v>5</v>
      </c>
      <c r="AI401" t="s">
        <v>5</v>
      </c>
      <c r="AJ401" t="s">
        <v>185</v>
      </c>
      <c r="AK401" t="s">
        <v>22</v>
      </c>
      <c r="AL401" t="s">
        <v>17</v>
      </c>
      <c r="AM401" t="s">
        <v>18</v>
      </c>
    </row>
    <row r="402" spans="1:39" hidden="1" x14ac:dyDescent="0.2">
      <c r="A402" t="s">
        <v>425</v>
      </c>
      <c r="B402" t="s">
        <v>1</v>
      </c>
      <c r="C402" t="s">
        <v>2</v>
      </c>
      <c r="D402" t="s">
        <v>3</v>
      </c>
      <c r="E402" t="s">
        <v>4</v>
      </c>
      <c r="F402" t="s">
        <v>5</v>
      </c>
      <c r="G402" s="3">
        <v>46040</v>
      </c>
      <c r="H402" t="s">
        <v>6</v>
      </c>
      <c r="I402" t="s">
        <v>5</v>
      </c>
      <c r="J402" t="s">
        <v>426</v>
      </c>
      <c r="K402" t="s">
        <v>8</v>
      </c>
      <c r="L402" t="s">
        <v>5</v>
      </c>
      <c r="M402" t="s">
        <v>9</v>
      </c>
      <c r="N402" t="s">
        <v>5</v>
      </c>
      <c r="O402" t="s">
        <v>5</v>
      </c>
      <c r="P402" t="s">
        <v>10</v>
      </c>
      <c r="Q402" t="s">
        <v>138</v>
      </c>
      <c r="R402" t="s">
        <v>5</v>
      </c>
      <c r="S402" s="5">
        <v>1</v>
      </c>
      <c r="T402" t="s">
        <v>28</v>
      </c>
      <c r="U402" s="5">
        <v>6636110</v>
      </c>
      <c r="V402" t="s">
        <v>13</v>
      </c>
      <c r="W402" s="7">
        <f t="shared" si="6"/>
        <v>6636110</v>
      </c>
      <c r="X402" s="5">
        <v>1</v>
      </c>
      <c r="Y402" s="5">
        <v>0</v>
      </c>
      <c r="Z402" t="s">
        <v>28</v>
      </c>
      <c r="AA402" s="4">
        <v>0</v>
      </c>
      <c r="AB402" s="5">
        <v>1</v>
      </c>
      <c r="AC402" s="5">
        <v>6636110</v>
      </c>
      <c r="AD402" s="5">
        <v>1</v>
      </c>
      <c r="AE402" s="5">
        <v>6636110</v>
      </c>
      <c r="AF402" t="s">
        <v>427</v>
      </c>
      <c r="AG402" t="s">
        <v>5</v>
      </c>
      <c r="AH402" t="s">
        <v>5</v>
      </c>
      <c r="AI402" t="s">
        <v>5</v>
      </c>
      <c r="AJ402" t="s">
        <v>428</v>
      </c>
      <c r="AK402" t="s">
        <v>16</v>
      </c>
      <c r="AL402" t="s">
        <v>18</v>
      </c>
      <c r="AM402" t="s">
        <v>5</v>
      </c>
    </row>
    <row r="403" spans="1:39" hidden="1" x14ac:dyDescent="0.2">
      <c r="A403" t="s">
        <v>425</v>
      </c>
      <c r="B403" t="s">
        <v>19</v>
      </c>
      <c r="C403" t="s">
        <v>2</v>
      </c>
      <c r="D403" t="s">
        <v>3</v>
      </c>
      <c r="E403" t="s">
        <v>4</v>
      </c>
      <c r="F403" t="s">
        <v>5</v>
      </c>
      <c r="G403" s="3">
        <v>46040</v>
      </c>
      <c r="H403" t="s">
        <v>6</v>
      </c>
      <c r="I403" t="s">
        <v>5</v>
      </c>
      <c r="J403" t="s">
        <v>20</v>
      </c>
      <c r="K403" t="s">
        <v>21</v>
      </c>
      <c r="L403" t="s">
        <v>5</v>
      </c>
      <c r="M403" t="s">
        <v>9</v>
      </c>
      <c r="N403" t="s">
        <v>5</v>
      </c>
      <c r="O403" t="s">
        <v>5</v>
      </c>
      <c r="P403" t="s">
        <v>10</v>
      </c>
      <c r="Q403" t="s">
        <v>138</v>
      </c>
      <c r="R403" t="s">
        <v>5</v>
      </c>
      <c r="S403" s="4">
        <v>364986</v>
      </c>
      <c r="T403" t="s">
        <v>12</v>
      </c>
      <c r="U403" s="5">
        <v>1</v>
      </c>
      <c r="V403" t="s">
        <v>13</v>
      </c>
      <c r="W403" s="7">
        <f t="shared" si="6"/>
        <v>364986</v>
      </c>
      <c r="X403" s="5">
        <v>1</v>
      </c>
      <c r="Y403" s="4">
        <v>0</v>
      </c>
      <c r="Z403" t="s">
        <v>12</v>
      </c>
      <c r="AA403" s="4">
        <v>0</v>
      </c>
      <c r="AB403" s="4">
        <v>364986</v>
      </c>
      <c r="AC403" s="5">
        <v>364986</v>
      </c>
      <c r="AD403" s="4">
        <v>364986</v>
      </c>
      <c r="AE403" s="5">
        <v>364986</v>
      </c>
      <c r="AF403" t="s">
        <v>427</v>
      </c>
      <c r="AG403" t="s">
        <v>5</v>
      </c>
      <c r="AH403" t="s">
        <v>5</v>
      </c>
      <c r="AI403" t="s">
        <v>5</v>
      </c>
      <c r="AJ403" t="s">
        <v>428</v>
      </c>
      <c r="AK403" t="s">
        <v>22</v>
      </c>
      <c r="AL403" t="s">
        <v>18</v>
      </c>
      <c r="AM403" t="s">
        <v>5</v>
      </c>
    </row>
    <row r="404" spans="1:39" hidden="1" x14ac:dyDescent="0.2">
      <c r="A404" t="s">
        <v>425</v>
      </c>
      <c r="B404" t="s">
        <v>34</v>
      </c>
      <c r="C404" t="s">
        <v>2</v>
      </c>
      <c r="D404" t="s">
        <v>3</v>
      </c>
      <c r="E404" t="s">
        <v>4</v>
      </c>
      <c r="F404" t="s">
        <v>5</v>
      </c>
      <c r="G404" s="3">
        <v>46040</v>
      </c>
      <c r="H404" t="s">
        <v>6</v>
      </c>
      <c r="I404" t="s">
        <v>5</v>
      </c>
      <c r="J404" t="s">
        <v>429</v>
      </c>
      <c r="K404" t="s">
        <v>8</v>
      </c>
      <c r="L404" t="s">
        <v>5</v>
      </c>
      <c r="M404" t="s">
        <v>9</v>
      </c>
      <c r="N404" t="s">
        <v>5</v>
      </c>
      <c r="O404" t="s">
        <v>5</v>
      </c>
      <c r="P404" t="s">
        <v>10</v>
      </c>
      <c r="Q404" t="s">
        <v>138</v>
      </c>
      <c r="R404" t="s">
        <v>5</v>
      </c>
      <c r="S404" s="5">
        <v>1</v>
      </c>
      <c r="T404" t="s">
        <v>28</v>
      </c>
      <c r="U404" s="5">
        <v>6887525</v>
      </c>
      <c r="V404" t="s">
        <v>13</v>
      </c>
      <c r="W404" s="7">
        <f t="shared" si="6"/>
        <v>6887525</v>
      </c>
      <c r="X404" s="5">
        <v>1</v>
      </c>
      <c r="Y404" s="5">
        <v>0</v>
      </c>
      <c r="Z404" t="s">
        <v>28</v>
      </c>
      <c r="AA404" s="4">
        <v>0</v>
      </c>
      <c r="AB404" s="5">
        <v>1</v>
      </c>
      <c r="AC404" s="5">
        <v>6887525</v>
      </c>
      <c r="AD404" s="5">
        <v>1</v>
      </c>
      <c r="AE404" s="5">
        <v>6887525</v>
      </c>
      <c r="AF404" t="s">
        <v>427</v>
      </c>
      <c r="AG404" t="s">
        <v>5</v>
      </c>
      <c r="AH404" t="s">
        <v>5</v>
      </c>
      <c r="AI404" t="s">
        <v>5</v>
      </c>
      <c r="AJ404" t="s">
        <v>428</v>
      </c>
      <c r="AK404" t="s">
        <v>16</v>
      </c>
      <c r="AL404" t="s">
        <v>18</v>
      </c>
      <c r="AM404" t="s">
        <v>5</v>
      </c>
    </row>
    <row r="405" spans="1:39" hidden="1" x14ac:dyDescent="0.2">
      <c r="A405" t="s">
        <v>425</v>
      </c>
      <c r="B405" t="s">
        <v>36</v>
      </c>
      <c r="C405" t="s">
        <v>2</v>
      </c>
      <c r="D405" t="s">
        <v>3</v>
      </c>
      <c r="E405" t="s">
        <v>4</v>
      </c>
      <c r="F405" t="s">
        <v>5</v>
      </c>
      <c r="G405" s="3">
        <v>46040</v>
      </c>
      <c r="H405" t="s">
        <v>6</v>
      </c>
      <c r="I405" t="s">
        <v>5</v>
      </c>
      <c r="J405" t="s">
        <v>20</v>
      </c>
      <c r="K405" t="s">
        <v>21</v>
      </c>
      <c r="L405" t="s">
        <v>5</v>
      </c>
      <c r="M405" t="s">
        <v>9</v>
      </c>
      <c r="N405" t="s">
        <v>5</v>
      </c>
      <c r="O405" t="s">
        <v>5</v>
      </c>
      <c r="P405" t="s">
        <v>10</v>
      </c>
      <c r="Q405" t="s">
        <v>138</v>
      </c>
      <c r="R405" t="s">
        <v>5</v>
      </c>
      <c r="S405" s="4">
        <v>378814</v>
      </c>
      <c r="T405" t="s">
        <v>12</v>
      </c>
      <c r="U405" s="5">
        <v>1</v>
      </c>
      <c r="V405" t="s">
        <v>13</v>
      </c>
      <c r="W405" s="7">
        <f t="shared" si="6"/>
        <v>378814</v>
      </c>
      <c r="X405" s="5">
        <v>1</v>
      </c>
      <c r="Y405" s="4">
        <v>0</v>
      </c>
      <c r="Z405" t="s">
        <v>12</v>
      </c>
      <c r="AA405" s="4">
        <v>0</v>
      </c>
      <c r="AB405" s="4">
        <v>378814</v>
      </c>
      <c r="AC405" s="5">
        <v>378814</v>
      </c>
      <c r="AD405" s="4">
        <v>378814</v>
      </c>
      <c r="AE405" s="5">
        <v>378814</v>
      </c>
      <c r="AF405" t="s">
        <v>427</v>
      </c>
      <c r="AG405" t="s">
        <v>5</v>
      </c>
      <c r="AH405" t="s">
        <v>5</v>
      </c>
      <c r="AI405" t="s">
        <v>5</v>
      </c>
      <c r="AJ405" t="s">
        <v>428</v>
      </c>
      <c r="AK405" t="s">
        <v>22</v>
      </c>
      <c r="AL405" t="s">
        <v>18</v>
      </c>
      <c r="AM405" t="s">
        <v>5</v>
      </c>
    </row>
    <row r="406" spans="1:39" hidden="1" x14ac:dyDescent="0.2">
      <c r="A406" t="s">
        <v>425</v>
      </c>
      <c r="B406" t="s">
        <v>38</v>
      </c>
      <c r="C406" t="s">
        <v>2</v>
      </c>
      <c r="D406" t="s">
        <v>3</v>
      </c>
      <c r="E406" t="s">
        <v>4</v>
      </c>
      <c r="F406" t="s">
        <v>5</v>
      </c>
      <c r="G406" s="3">
        <v>46040</v>
      </c>
      <c r="H406" t="s">
        <v>6</v>
      </c>
      <c r="I406" t="s">
        <v>5</v>
      </c>
      <c r="J406" t="s">
        <v>430</v>
      </c>
      <c r="K406" t="s">
        <v>8</v>
      </c>
      <c r="L406" t="s">
        <v>5</v>
      </c>
      <c r="M406" t="s">
        <v>9</v>
      </c>
      <c r="N406" t="s">
        <v>5</v>
      </c>
      <c r="O406" t="s">
        <v>5</v>
      </c>
      <c r="P406" t="s">
        <v>10</v>
      </c>
      <c r="Q406" t="s">
        <v>138</v>
      </c>
      <c r="R406" t="s">
        <v>5</v>
      </c>
      <c r="S406" s="5">
        <v>1</v>
      </c>
      <c r="T406" t="s">
        <v>28</v>
      </c>
      <c r="U406" s="5">
        <v>6636110</v>
      </c>
      <c r="V406" t="s">
        <v>13</v>
      </c>
      <c r="W406" s="7">
        <f t="shared" si="6"/>
        <v>6636110</v>
      </c>
      <c r="X406" s="5">
        <v>1</v>
      </c>
      <c r="Y406" s="5">
        <v>0</v>
      </c>
      <c r="Z406" t="s">
        <v>28</v>
      </c>
      <c r="AA406" s="4">
        <v>0</v>
      </c>
      <c r="AB406" s="5">
        <v>1</v>
      </c>
      <c r="AC406" s="5">
        <v>6636110</v>
      </c>
      <c r="AD406" s="5">
        <v>1</v>
      </c>
      <c r="AE406" s="5">
        <v>6636110</v>
      </c>
      <c r="AF406" t="s">
        <v>427</v>
      </c>
      <c r="AG406" t="s">
        <v>5</v>
      </c>
      <c r="AH406" t="s">
        <v>5</v>
      </c>
      <c r="AI406" t="s">
        <v>5</v>
      </c>
      <c r="AJ406" t="s">
        <v>428</v>
      </c>
      <c r="AK406" t="s">
        <v>16</v>
      </c>
      <c r="AL406" t="s">
        <v>18</v>
      </c>
      <c r="AM406" t="s">
        <v>5</v>
      </c>
    </row>
    <row r="407" spans="1:39" hidden="1" x14ac:dyDescent="0.2">
      <c r="A407" t="s">
        <v>425</v>
      </c>
      <c r="B407" t="s">
        <v>40</v>
      </c>
      <c r="C407" t="s">
        <v>2</v>
      </c>
      <c r="D407" t="s">
        <v>3</v>
      </c>
      <c r="E407" t="s">
        <v>4</v>
      </c>
      <c r="F407" t="s">
        <v>5</v>
      </c>
      <c r="G407" s="3">
        <v>46040</v>
      </c>
      <c r="H407" t="s">
        <v>6</v>
      </c>
      <c r="I407" t="s">
        <v>5</v>
      </c>
      <c r="J407" t="s">
        <v>20</v>
      </c>
      <c r="K407" t="s">
        <v>21</v>
      </c>
      <c r="L407" t="s">
        <v>5</v>
      </c>
      <c r="M407" t="s">
        <v>9</v>
      </c>
      <c r="N407" t="s">
        <v>5</v>
      </c>
      <c r="O407" t="s">
        <v>5</v>
      </c>
      <c r="P407" t="s">
        <v>10</v>
      </c>
      <c r="Q407" t="s">
        <v>138</v>
      </c>
      <c r="R407" t="s">
        <v>5</v>
      </c>
      <c r="S407" s="4">
        <v>364986</v>
      </c>
      <c r="T407" t="s">
        <v>12</v>
      </c>
      <c r="U407" s="5">
        <v>1</v>
      </c>
      <c r="V407" t="s">
        <v>13</v>
      </c>
      <c r="W407" s="7">
        <f t="shared" si="6"/>
        <v>364986</v>
      </c>
      <c r="X407" s="5">
        <v>1</v>
      </c>
      <c r="Y407" s="4">
        <v>0</v>
      </c>
      <c r="Z407" t="s">
        <v>12</v>
      </c>
      <c r="AA407" s="4">
        <v>0</v>
      </c>
      <c r="AB407" s="4">
        <v>364986</v>
      </c>
      <c r="AC407" s="5">
        <v>364986</v>
      </c>
      <c r="AD407" s="4">
        <v>364986</v>
      </c>
      <c r="AE407" s="5">
        <v>364986</v>
      </c>
      <c r="AF407" t="s">
        <v>427</v>
      </c>
      <c r="AG407" t="s">
        <v>5</v>
      </c>
      <c r="AH407" t="s">
        <v>5</v>
      </c>
      <c r="AI407" t="s">
        <v>5</v>
      </c>
      <c r="AJ407" t="s">
        <v>428</v>
      </c>
      <c r="AK407" t="s">
        <v>22</v>
      </c>
      <c r="AL407" t="s">
        <v>18</v>
      </c>
      <c r="AM407" t="s">
        <v>5</v>
      </c>
    </row>
    <row r="408" spans="1:39" hidden="1" x14ac:dyDescent="0.2">
      <c r="A408" t="s">
        <v>425</v>
      </c>
      <c r="B408" t="s">
        <v>42</v>
      </c>
      <c r="C408" t="s">
        <v>2</v>
      </c>
      <c r="D408" t="s">
        <v>3</v>
      </c>
      <c r="E408" t="s">
        <v>4</v>
      </c>
      <c r="F408" t="s">
        <v>5</v>
      </c>
      <c r="G408" s="3">
        <v>46040</v>
      </c>
      <c r="H408" t="s">
        <v>6</v>
      </c>
      <c r="I408" t="s">
        <v>5</v>
      </c>
      <c r="J408" t="s">
        <v>431</v>
      </c>
      <c r="K408" t="s">
        <v>8</v>
      </c>
      <c r="L408" t="s">
        <v>5</v>
      </c>
      <c r="M408" t="s">
        <v>9</v>
      </c>
      <c r="N408" t="s">
        <v>5</v>
      </c>
      <c r="O408" t="s">
        <v>5</v>
      </c>
      <c r="P408" t="s">
        <v>10</v>
      </c>
      <c r="Q408" t="s">
        <v>138</v>
      </c>
      <c r="R408" t="s">
        <v>5</v>
      </c>
      <c r="S408" s="5">
        <v>1</v>
      </c>
      <c r="T408" t="s">
        <v>28</v>
      </c>
      <c r="U408" s="5">
        <v>6636110</v>
      </c>
      <c r="V408" t="s">
        <v>13</v>
      </c>
      <c r="W408" s="7">
        <f t="shared" si="6"/>
        <v>6636110</v>
      </c>
      <c r="X408" s="5">
        <v>1</v>
      </c>
      <c r="Y408" s="5">
        <v>0</v>
      </c>
      <c r="Z408" t="s">
        <v>28</v>
      </c>
      <c r="AA408" s="4">
        <v>0</v>
      </c>
      <c r="AB408" s="5">
        <v>1</v>
      </c>
      <c r="AC408" s="5">
        <v>6636110</v>
      </c>
      <c r="AD408" s="5">
        <v>1</v>
      </c>
      <c r="AE408" s="5">
        <v>6636110</v>
      </c>
      <c r="AF408" t="s">
        <v>427</v>
      </c>
      <c r="AG408" t="s">
        <v>5</v>
      </c>
      <c r="AH408" t="s">
        <v>5</v>
      </c>
      <c r="AI408" t="s">
        <v>5</v>
      </c>
      <c r="AJ408" t="s">
        <v>428</v>
      </c>
      <c r="AK408" t="s">
        <v>16</v>
      </c>
      <c r="AL408" t="s">
        <v>18</v>
      </c>
      <c r="AM408" t="s">
        <v>5</v>
      </c>
    </row>
    <row r="409" spans="1:39" hidden="1" x14ac:dyDescent="0.2">
      <c r="A409" t="s">
        <v>425</v>
      </c>
      <c r="B409" t="s">
        <v>44</v>
      </c>
      <c r="C409" t="s">
        <v>2</v>
      </c>
      <c r="D409" t="s">
        <v>3</v>
      </c>
      <c r="E409" t="s">
        <v>4</v>
      </c>
      <c r="F409" t="s">
        <v>5</v>
      </c>
      <c r="G409" s="3">
        <v>46040</v>
      </c>
      <c r="H409" t="s">
        <v>6</v>
      </c>
      <c r="I409" t="s">
        <v>5</v>
      </c>
      <c r="J409" t="s">
        <v>20</v>
      </c>
      <c r="K409" t="s">
        <v>21</v>
      </c>
      <c r="L409" t="s">
        <v>5</v>
      </c>
      <c r="M409" t="s">
        <v>9</v>
      </c>
      <c r="N409" t="s">
        <v>5</v>
      </c>
      <c r="O409" t="s">
        <v>5</v>
      </c>
      <c r="P409" t="s">
        <v>10</v>
      </c>
      <c r="Q409" t="s">
        <v>138</v>
      </c>
      <c r="R409" t="s">
        <v>5</v>
      </c>
      <c r="S409" s="4">
        <v>364986</v>
      </c>
      <c r="T409" t="s">
        <v>12</v>
      </c>
      <c r="U409" s="5">
        <v>1</v>
      </c>
      <c r="V409" t="s">
        <v>13</v>
      </c>
      <c r="W409" s="7">
        <f t="shared" si="6"/>
        <v>364986</v>
      </c>
      <c r="X409" s="5">
        <v>1</v>
      </c>
      <c r="Y409" s="4">
        <v>0</v>
      </c>
      <c r="Z409" t="s">
        <v>12</v>
      </c>
      <c r="AA409" s="4">
        <v>0</v>
      </c>
      <c r="AB409" s="4">
        <v>364986</v>
      </c>
      <c r="AC409" s="5">
        <v>364986</v>
      </c>
      <c r="AD409" s="4">
        <v>364986</v>
      </c>
      <c r="AE409" s="5">
        <v>364986</v>
      </c>
      <c r="AF409" t="s">
        <v>427</v>
      </c>
      <c r="AG409" t="s">
        <v>5</v>
      </c>
      <c r="AH409" t="s">
        <v>5</v>
      </c>
      <c r="AI409" t="s">
        <v>5</v>
      </c>
      <c r="AJ409" t="s">
        <v>428</v>
      </c>
      <c r="AK409" t="s">
        <v>22</v>
      </c>
      <c r="AL409" t="s">
        <v>18</v>
      </c>
      <c r="AM409" t="s">
        <v>5</v>
      </c>
    </row>
    <row r="410" spans="1:39" hidden="1" x14ac:dyDescent="0.2">
      <c r="A410" t="s">
        <v>425</v>
      </c>
      <c r="B410" t="s">
        <v>45</v>
      </c>
      <c r="C410" t="s">
        <v>2</v>
      </c>
      <c r="D410" t="s">
        <v>3</v>
      </c>
      <c r="E410" t="s">
        <v>4</v>
      </c>
      <c r="F410" t="s">
        <v>5</v>
      </c>
      <c r="G410" s="3">
        <v>46040</v>
      </c>
      <c r="H410" t="s">
        <v>6</v>
      </c>
      <c r="I410" t="s">
        <v>5</v>
      </c>
      <c r="J410" t="s">
        <v>432</v>
      </c>
      <c r="K410" t="s">
        <v>8</v>
      </c>
      <c r="L410" t="s">
        <v>5</v>
      </c>
      <c r="M410" t="s">
        <v>9</v>
      </c>
      <c r="N410" t="s">
        <v>5</v>
      </c>
      <c r="O410" t="s">
        <v>5</v>
      </c>
      <c r="P410" t="s">
        <v>10</v>
      </c>
      <c r="Q410" t="s">
        <v>138</v>
      </c>
      <c r="R410" t="s">
        <v>5</v>
      </c>
      <c r="S410" s="5">
        <v>1</v>
      </c>
      <c r="T410" t="s">
        <v>28</v>
      </c>
      <c r="U410" s="5">
        <v>6636110</v>
      </c>
      <c r="V410" t="s">
        <v>13</v>
      </c>
      <c r="W410" s="7">
        <f t="shared" si="6"/>
        <v>6636110</v>
      </c>
      <c r="X410" s="5">
        <v>1</v>
      </c>
      <c r="Y410" s="5">
        <v>0</v>
      </c>
      <c r="Z410" t="s">
        <v>28</v>
      </c>
      <c r="AA410" s="4">
        <v>0</v>
      </c>
      <c r="AB410" s="5">
        <v>1</v>
      </c>
      <c r="AC410" s="5">
        <v>6636110</v>
      </c>
      <c r="AD410" s="5">
        <v>1</v>
      </c>
      <c r="AE410" s="5">
        <v>6636110</v>
      </c>
      <c r="AF410" t="s">
        <v>427</v>
      </c>
      <c r="AG410" t="s">
        <v>5</v>
      </c>
      <c r="AH410" t="s">
        <v>5</v>
      </c>
      <c r="AI410" t="s">
        <v>5</v>
      </c>
      <c r="AJ410" t="s">
        <v>428</v>
      </c>
      <c r="AK410" t="s">
        <v>16</v>
      </c>
      <c r="AL410" t="s">
        <v>18</v>
      </c>
      <c r="AM410" t="s">
        <v>5</v>
      </c>
    </row>
    <row r="411" spans="1:39" hidden="1" x14ac:dyDescent="0.2">
      <c r="A411" t="s">
        <v>425</v>
      </c>
      <c r="B411" t="s">
        <v>47</v>
      </c>
      <c r="C411" t="s">
        <v>2</v>
      </c>
      <c r="D411" t="s">
        <v>3</v>
      </c>
      <c r="E411" t="s">
        <v>4</v>
      </c>
      <c r="F411" t="s">
        <v>5</v>
      </c>
      <c r="G411" s="3">
        <v>46040</v>
      </c>
      <c r="H411" t="s">
        <v>6</v>
      </c>
      <c r="I411" t="s">
        <v>5</v>
      </c>
      <c r="J411" t="s">
        <v>20</v>
      </c>
      <c r="K411" t="s">
        <v>21</v>
      </c>
      <c r="L411" t="s">
        <v>5</v>
      </c>
      <c r="M411" t="s">
        <v>9</v>
      </c>
      <c r="N411" t="s">
        <v>5</v>
      </c>
      <c r="O411" t="s">
        <v>5</v>
      </c>
      <c r="P411" t="s">
        <v>10</v>
      </c>
      <c r="Q411" t="s">
        <v>138</v>
      </c>
      <c r="R411" t="s">
        <v>5</v>
      </c>
      <c r="S411" s="4">
        <v>364986</v>
      </c>
      <c r="T411" t="s">
        <v>12</v>
      </c>
      <c r="U411" s="5">
        <v>1</v>
      </c>
      <c r="V411" t="s">
        <v>13</v>
      </c>
      <c r="W411" s="7">
        <f t="shared" si="6"/>
        <v>364986</v>
      </c>
      <c r="X411" s="5">
        <v>1</v>
      </c>
      <c r="Y411" s="4">
        <v>0</v>
      </c>
      <c r="Z411" t="s">
        <v>12</v>
      </c>
      <c r="AA411" s="4">
        <v>0</v>
      </c>
      <c r="AB411" s="4">
        <v>364986</v>
      </c>
      <c r="AC411" s="5">
        <v>364986</v>
      </c>
      <c r="AD411" s="4">
        <v>364986</v>
      </c>
      <c r="AE411" s="5">
        <v>364986</v>
      </c>
      <c r="AF411" t="s">
        <v>427</v>
      </c>
      <c r="AG411" t="s">
        <v>5</v>
      </c>
      <c r="AH411" t="s">
        <v>5</v>
      </c>
      <c r="AI411" t="s">
        <v>5</v>
      </c>
      <c r="AJ411" t="s">
        <v>428</v>
      </c>
      <c r="AK411" t="s">
        <v>22</v>
      </c>
      <c r="AL411" t="s">
        <v>18</v>
      </c>
      <c r="AM411" t="s">
        <v>5</v>
      </c>
    </row>
    <row r="412" spans="1:39" hidden="1" x14ac:dyDescent="0.2">
      <c r="A412" t="s">
        <v>425</v>
      </c>
      <c r="B412" t="s">
        <v>49</v>
      </c>
      <c r="C412" t="s">
        <v>2</v>
      </c>
      <c r="D412" t="s">
        <v>3</v>
      </c>
      <c r="E412" t="s">
        <v>4</v>
      </c>
      <c r="F412" t="s">
        <v>5</v>
      </c>
      <c r="G412" s="3">
        <v>46040</v>
      </c>
      <c r="H412" t="s">
        <v>6</v>
      </c>
      <c r="I412" t="s">
        <v>5</v>
      </c>
      <c r="J412" t="s">
        <v>433</v>
      </c>
      <c r="K412" t="s">
        <v>8</v>
      </c>
      <c r="L412" t="s">
        <v>5</v>
      </c>
      <c r="M412" t="s">
        <v>9</v>
      </c>
      <c r="N412" t="s">
        <v>5</v>
      </c>
      <c r="O412" t="s">
        <v>5</v>
      </c>
      <c r="P412" t="s">
        <v>10</v>
      </c>
      <c r="Q412" t="s">
        <v>138</v>
      </c>
      <c r="R412" t="s">
        <v>5</v>
      </c>
      <c r="S412" s="5">
        <v>1</v>
      </c>
      <c r="T412" t="s">
        <v>28</v>
      </c>
      <c r="U412" s="5">
        <v>6636110</v>
      </c>
      <c r="V412" t="s">
        <v>13</v>
      </c>
      <c r="W412" s="7">
        <f t="shared" si="6"/>
        <v>6636110</v>
      </c>
      <c r="X412" s="5">
        <v>1</v>
      </c>
      <c r="Y412" s="5">
        <v>0</v>
      </c>
      <c r="Z412" t="s">
        <v>28</v>
      </c>
      <c r="AA412" s="4">
        <v>0</v>
      </c>
      <c r="AB412" s="5">
        <v>1</v>
      </c>
      <c r="AC412" s="5">
        <v>6636110</v>
      </c>
      <c r="AD412" s="5">
        <v>1</v>
      </c>
      <c r="AE412" s="5">
        <v>6636110</v>
      </c>
      <c r="AF412" t="s">
        <v>427</v>
      </c>
      <c r="AG412" t="s">
        <v>5</v>
      </c>
      <c r="AH412" t="s">
        <v>5</v>
      </c>
      <c r="AI412" t="s">
        <v>5</v>
      </c>
      <c r="AJ412" t="s">
        <v>428</v>
      </c>
      <c r="AK412" t="s">
        <v>16</v>
      </c>
      <c r="AL412" t="s">
        <v>18</v>
      </c>
      <c r="AM412" t="s">
        <v>5</v>
      </c>
    </row>
    <row r="413" spans="1:39" hidden="1" x14ac:dyDescent="0.2">
      <c r="A413" t="s">
        <v>425</v>
      </c>
      <c r="B413" t="s">
        <v>151</v>
      </c>
      <c r="C413" t="s">
        <v>2</v>
      </c>
      <c r="D413" t="s">
        <v>3</v>
      </c>
      <c r="E413" t="s">
        <v>4</v>
      </c>
      <c r="F413" t="s">
        <v>5</v>
      </c>
      <c r="G413" s="3">
        <v>46040</v>
      </c>
      <c r="H413" t="s">
        <v>6</v>
      </c>
      <c r="I413" t="s">
        <v>5</v>
      </c>
      <c r="J413" t="s">
        <v>20</v>
      </c>
      <c r="K413" t="s">
        <v>21</v>
      </c>
      <c r="L413" t="s">
        <v>5</v>
      </c>
      <c r="M413" t="s">
        <v>9</v>
      </c>
      <c r="N413" t="s">
        <v>5</v>
      </c>
      <c r="O413" t="s">
        <v>5</v>
      </c>
      <c r="P413" t="s">
        <v>10</v>
      </c>
      <c r="Q413" t="s">
        <v>138</v>
      </c>
      <c r="R413" t="s">
        <v>5</v>
      </c>
      <c r="S413" s="4">
        <v>364986</v>
      </c>
      <c r="T413" t="s">
        <v>12</v>
      </c>
      <c r="U413" s="5">
        <v>1</v>
      </c>
      <c r="V413" t="s">
        <v>13</v>
      </c>
      <c r="W413" s="7">
        <f t="shared" si="6"/>
        <v>364986</v>
      </c>
      <c r="X413" s="5">
        <v>1</v>
      </c>
      <c r="Y413" s="4">
        <v>0</v>
      </c>
      <c r="Z413" t="s">
        <v>12</v>
      </c>
      <c r="AA413" s="4">
        <v>0</v>
      </c>
      <c r="AB413" s="4">
        <v>364986</v>
      </c>
      <c r="AC413" s="5">
        <v>364986</v>
      </c>
      <c r="AD413" s="4">
        <v>364986</v>
      </c>
      <c r="AE413" s="5">
        <v>364986</v>
      </c>
      <c r="AF413" t="s">
        <v>427</v>
      </c>
      <c r="AG413" t="s">
        <v>5</v>
      </c>
      <c r="AH413" t="s">
        <v>5</v>
      </c>
      <c r="AI413" t="s">
        <v>5</v>
      </c>
      <c r="AJ413" t="s">
        <v>428</v>
      </c>
      <c r="AK413" t="s">
        <v>22</v>
      </c>
      <c r="AL413" t="s">
        <v>18</v>
      </c>
      <c r="AM413" t="s">
        <v>5</v>
      </c>
    </row>
    <row r="414" spans="1:39" hidden="1" x14ac:dyDescent="0.2">
      <c r="A414" t="s">
        <v>425</v>
      </c>
      <c r="B414" t="s">
        <v>153</v>
      </c>
      <c r="C414" t="s">
        <v>2</v>
      </c>
      <c r="D414" t="s">
        <v>3</v>
      </c>
      <c r="E414" t="s">
        <v>4</v>
      </c>
      <c r="F414" t="s">
        <v>5</v>
      </c>
      <c r="G414" s="3">
        <v>46040</v>
      </c>
      <c r="H414" t="s">
        <v>6</v>
      </c>
      <c r="I414" t="s">
        <v>5</v>
      </c>
      <c r="J414" t="s">
        <v>434</v>
      </c>
      <c r="K414" t="s">
        <v>8</v>
      </c>
      <c r="L414" t="s">
        <v>5</v>
      </c>
      <c r="M414" t="s">
        <v>9</v>
      </c>
      <c r="N414" t="s">
        <v>5</v>
      </c>
      <c r="O414" t="s">
        <v>5</v>
      </c>
      <c r="P414" t="s">
        <v>10</v>
      </c>
      <c r="Q414" t="s">
        <v>138</v>
      </c>
      <c r="R414" t="s">
        <v>5</v>
      </c>
      <c r="S414" s="5">
        <v>1</v>
      </c>
      <c r="T414" t="s">
        <v>28</v>
      </c>
      <c r="U414" s="5">
        <v>6211085</v>
      </c>
      <c r="V414" t="s">
        <v>13</v>
      </c>
      <c r="W414" s="7">
        <f t="shared" si="6"/>
        <v>6211085</v>
      </c>
      <c r="X414" s="5">
        <v>1</v>
      </c>
      <c r="Y414" s="5">
        <v>0</v>
      </c>
      <c r="Z414" t="s">
        <v>28</v>
      </c>
      <c r="AA414" s="4">
        <v>0</v>
      </c>
      <c r="AB414" s="5">
        <v>1</v>
      </c>
      <c r="AC414" s="5">
        <v>6211085</v>
      </c>
      <c r="AD414" s="5">
        <v>1</v>
      </c>
      <c r="AE414" s="5">
        <v>6211085</v>
      </c>
      <c r="AF414" t="s">
        <v>427</v>
      </c>
      <c r="AG414" t="s">
        <v>5</v>
      </c>
      <c r="AH414" t="s">
        <v>5</v>
      </c>
      <c r="AI414" t="s">
        <v>5</v>
      </c>
      <c r="AJ414" t="s">
        <v>428</v>
      </c>
      <c r="AK414" t="s">
        <v>16</v>
      </c>
      <c r="AL414" t="s">
        <v>18</v>
      </c>
      <c r="AM414" t="s">
        <v>5</v>
      </c>
    </row>
    <row r="415" spans="1:39" hidden="1" x14ac:dyDescent="0.2">
      <c r="A415" t="s">
        <v>425</v>
      </c>
      <c r="B415" t="s">
        <v>155</v>
      </c>
      <c r="C415" t="s">
        <v>2</v>
      </c>
      <c r="D415" t="s">
        <v>3</v>
      </c>
      <c r="E415" t="s">
        <v>4</v>
      </c>
      <c r="F415" t="s">
        <v>5</v>
      </c>
      <c r="G415" s="3">
        <v>46040</v>
      </c>
      <c r="H415" t="s">
        <v>6</v>
      </c>
      <c r="I415" t="s">
        <v>5</v>
      </c>
      <c r="J415" t="s">
        <v>20</v>
      </c>
      <c r="K415" t="s">
        <v>21</v>
      </c>
      <c r="L415" t="s">
        <v>5</v>
      </c>
      <c r="M415" t="s">
        <v>9</v>
      </c>
      <c r="N415" t="s">
        <v>5</v>
      </c>
      <c r="O415" t="s">
        <v>5</v>
      </c>
      <c r="P415" t="s">
        <v>10</v>
      </c>
      <c r="Q415" t="s">
        <v>138</v>
      </c>
      <c r="R415" t="s">
        <v>5</v>
      </c>
      <c r="S415" s="4">
        <v>341610</v>
      </c>
      <c r="T415" t="s">
        <v>12</v>
      </c>
      <c r="U415" s="5">
        <v>1</v>
      </c>
      <c r="V415" t="s">
        <v>13</v>
      </c>
      <c r="W415" s="7">
        <f t="shared" si="6"/>
        <v>341610</v>
      </c>
      <c r="X415" s="5">
        <v>1</v>
      </c>
      <c r="Y415" s="4">
        <v>0</v>
      </c>
      <c r="Z415" t="s">
        <v>12</v>
      </c>
      <c r="AA415" s="4">
        <v>0</v>
      </c>
      <c r="AB415" s="4">
        <v>341610</v>
      </c>
      <c r="AC415" s="5">
        <v>341610</v>
      </c>
      <c r="AD415" s="4">
        <v>341610</v>
      </c>
      <c r="AE415" s="5">
        <v>341610</v>
      </c>
      <c r="AF415" t="s">
        <v>427</v>
      </c>
      <c r="AG415" t="s">
        <v>5</v>
      </c>
      <c r="AH415" t="s">
        <v>5</v>
      </c>
      <c r="AI415" t="s">
        <v>5</v>
      </c>
      <c r="AJ415" t="s">
        <v>428</v>
      </c>
      <c r="AK415" t="s">
        <v>22</v>
      </c>
      <c r="AL415" t="s">
        <v>18</v>
      </c>
      <c r="AM415" t="s">
        <v>5</v>
      </c>
    </row>
    <row r="416" spans="1:39" hidden="1" x14ac:dyDescent="0.2">
      <c r="A416" t="s">
        <v>425</v>
      </c>
      <c r="B416" t="s">
        <v>157</v>
      </c>
      <c r="C416" t="s">
        <v>2</v>
      </c>
      <c r="D416" t="s">
        <v>3</v>
      </c>
      <c r="E416" t="s">
        <v>4</v>
      </c>
      <c r="F416" t="s">
        <v>5</v>
      </c>
      <c r="G416" s="3">
        <v>46040</v>
      </c>
      <c r="H416" t="s">
        <v>6</v>
      </c>
      <c r="I416" t="s">
        <v>5</v>
      </c>
      <c r="J416" t="s">
        <v>435</v>
      </c>
      <c r="K416" t="s">
        <v>8</v>
      </c>
      <c r="L416" t="s">
        <v>5</v>
      </c>
      <c r="M416" t="s">
        <v>9</v>
      </c>
      <c r="N416" t="s">
        <v>5</v>
      </c>
      <c r="O416" t="s">
        <v>5</v>
      </c>
      <c r="P416" t="s">
        <v>10</v>
      </c>
      <c r="Q416" t="s">
        <v>138</v>
      </c>
      <c r="R416" t="s">
        <v>5</v>
      </c>
      <c r="S416" s="5">
        <v>1</v>
      </c>
      <c r="T416" t="s">
        <v>28</v>
      </c>
      <c r="U416" s="5">
        <v>6636110</v>
      </c>
      <c r="V416" t="s">
        <v>13</v>
      </c>
      <c r="W416" s="7">
        <f t="shared" si="6"/>
        <v>6636110</v>
      </c>
      <c r="X416" s="5">
        <v>1</v>
      </c>
      <c r="Y416" s="5">
        <v>0</v>
      </c>
      <c r="Z416" t="s">
        <v>28</v>
      </c>
      <c r="AA416" s="4">
        <v>0</v>
      </c>
      <c r="AB416" s="5">
        <v>1</v>
      </c>
      <c r="AC416" s="5">
        <v>6636110</v>
      </c>
      <c r="AD416" s="5">
        <v>1</v>
      </c>
      <c r="AE416" s="5">
        <v>6636110</v>
      </c>
      <c r="AF416" t="s">
        <v>427</v>
      </c>
      <c r="AG416" t="s">
        <v>5</v>
      </c>
      <c r="AH416" t="s">
        <v>5</v>
      </c>
      <c r="AI416" t="s">
        <v>5</v>
      </c>
      <c r="AJ416" t="s">
        <v>428</v>
      </c>
      <c r="AK416" t="s">
        <v>16</v>
      </c>
      <c r="AL416" t="s">
        <v>18</v>
      </c>
      <c r="AM416" t="s">
        <v>5</v>
      </c>
    </row>
    <row r="417" spans="1:39" hidden="1" x14ac:dyDescent="0.2">
      <c r="A417" t="s">
        <v>425</v>
      </c>
      <c r="B417" t="s">
        <v>158</v>
      </c>
      <c r="C417" t="s">
        <v>2</v>
      </c>
      <c r="D417" t="s">
        <v>3</v>
      </c>
      <c r="E417" t="s">
        <v>4</v>
      </c>
      <c r="F417" t="s">
        <v>5</v>
      </c>
      <c r="G417" s="3">
        <v>46040</v>
      </c>
      <c r="H417" t="s">
        <v>6</v>
      </c>
      <c r="I417" t="s">
        <v>5</v>
      </c>
      <c r="J417" t="s">
        <v>436</v>
      </c>
      <c r="K417" t="s">
        <v>53</v>
      </c>
      <c r="L417" t="s">
        <v>5</v>
      </c>
      <c r="M417" t="s">
        <v>9</v>
      </c>
      <c r="N417" t="s">
        <v>5</v>
      </c>
      <c r="O417" t="s">
        <v>5</v>
      </c>
      <c r="P417" t="s">
        <v>10</v>
      </c>
      <c r="Q417" t="s">
        <v>138</v>
      </c>
      <c r="R417" t="s">
        <v>5</v>
      </c>
      <c r="S417" s="5">
        <v>1</v>
      </c>
      <c r="T417" t="s">
        <v>28</v>
      </c>
      <c r="U417" s="5">
        <v>6636110</v>
      </c>
      <c r="V417" t="s">
        <v>13</v>
      </c>
      <c r="W417" s="7">
        <f t="shared" si="6"/>
        <v>6636110</v>
      </c>
      <c r="X417" s="5">
        <v>1</v>
      </c>
      <c r="Y417" s="5">
        <v>0</v>
      </c>
      <c r="Z417" t="s">
        <v>28</v>
      </c>
      <c r="AA417" s="4">
        <v>0</v>
      </c>
      <c r="AB417" s="5">
        <v>1</v>
      </c>
      <c r="AC417" s="5">
        <v>6636110</v>
      </c>
      <c r="AD417" s="5">
        <v>1</v>
      </c>
      <c r="AE417" s="5">
        <v>6636110</v>
      </c>
      <c r="AF417" t="s">
        <v>427</v>
      </c>
      <c r="AG417" t="s">
        <v>5</v>
      </c>
      <c r="AH417" t="s">
        <v>5</v>
      </c>
      <c r="AI417" t="s">
        <v>5</v>
      </c>
      <c r="AJ417" t="s">
        <v>428</v>
      </c>
      <c r="AK417" t="s">
        <v>54</v>
      </c>
      <c r="AL417" t="s">
        <v>18</v>
      </c>
      <c r="AM417" t="s">
        <v>5</v>
      </c>
    </row>
    <row r="418" spans="1:39" hidden="1" x14ac:dyDescent="0.2">
      <c r="A418" t="s">
        <v>425</v>
      </c>
      <c r="B418" t="s">
        <v>159</v>
      </c>
      <c r="C418" t="s">
        <v>2</v>
      </c>
      <c r="D418" t="s">
        <v>3</v>
      </c>
      <c r="E418" t="s">
        <v>4</v>
      </c>
      <c r="F418" t="s">
        <v>5</v>
      </c>
      <c r="G418" s="3">
        <v>46040</v>
      </c>
      <c r="H418" t="s">
        <v>6</v>
      </c>
      <c r="I418" t="s">
        <v>5</v>
      </c>
      <c r="J418" t="s">
        <v>20</v>
      </c>
      <c r="K418" t="s">
        <v>116</v>
      </c>
      <c r="L418" t="s">
        <v>5</v>
      </c>
      <c r="M418" t="s">
        <v>9</v>
      </c>
      <c r="N418" t="s">
        <v>5</v>
      </c>
      <c r="O418" t="s">
        <v>5</v>
      </c>
      <c r="P418" t="s">
        <v>10</v>
      </c>
      <c r="Q418" t="s">
        <v>138</v>
      </c>
      <c r="R418" t="s">
        <v>5</v>
      </c>
      <c r="S418" s="4">
        <v>364986</v>
      </c>
      <c r="T418" t="s">
        <v>12</v>
      </c>
      <c r="U418" s="5">
        <v>1</v>
      </c>
      <c r="V418" t="s">
        <v>13</v>
      </c>
      <c r="W418" s="7">
        <f t="shared" si="6"/>
        <v>364986</v>
      </c>
      <c r="X418" s="5">
        <v>1</v>
      </c>
      <c r="Y418" s="4">
        <v>0</v>
      </c>
      <c r="Z418" t="s">
        <v>12</v>
      </c>
      <c r="AA418" s="4">
        <v>0</v>
      </c>
      <c r="AB418" s="4">
        <v>364986</v>
      </c>
      <c r="AC418" s="5">
        <v>364986</v>
      </c>
      <c r="AD418" s="4">
        <v>364986</v>
      </c>
      <c r="AE418" s="5">
        <v>364986</v>
      </c>
      <c r="AF418" t="s">
        <v>427</v>
      </c>
      <c r="AG418" t="s">
        <v>5</v>
      </c>
      <c r="AH418" t="s">
        <v>5</v>
      </c>
      <c r="AI418" t="s">
        <v>5</v>
      </c>
      <c r="AJ418" t="s">
        <v>428</v>
      </c>
      <c r="AK418" t="s">
        <v>22</v>
      </c>
      <c r="AL418" t="s">
        <v>18</v>
      </c>
      <c r="AM418" t="s">
        <v>5</v>
      </c>
    </row>
    <row r="419" spans="1:39" hidden="1" x14ac:dyDescent="0.2">
      <c r="A419" t="s">
        <v>425</v>
      </c>
      <c r="B419" t="s">
        <v>169</v>
      </c>
      <c r="C419" t="s">
        <v>2</v>
      </c>
      <c r="D419" t="s">
        <v>3</v>
      </c>
      <c r="E419" t="s">
        <v>4</v>
      </c>
      <c r="F419" t="s">
        <v>5</v>
      </c>
      <c r="G419" s="3">
        <v>46040</v>
      </c>
      <c r="H419" t="s">
        <v>6</v>
      </c>
      <c r="I419" t="s">
        <v>5</v>
      </c>
      <c r="J419" t="s">
        <v>20</v>
      </c>
      <c r="K419" t="s">
        <v>21</v>
      </c>
      <c r="L419" t="s">
        <v>5</v>
      </c>
      <c r="M419" t="s">
        <v>9</v>
      </c>
      <c r="N419" t="s">
        <v>5</v>
      </c>
      <c r="O419" t="s">
        <v>5</v>
      </c>
      <c r="P419" t="s">
        <v>10</v>
      </c>
      <c r="Q419" t="s">
        <v>138</v>
      </c>
      <c r="R419" t="s">
        <v>5</v>
      </c>
      <c r="S419" s="4">
        <v>364986</v>
      </c>
      <c r="T419" t="s">
        <v>12</v>
      </c>
      <c r="U419" s="5">
        <v>1</v>
      </c>
      <c r="V419" t="s">
        <v>13</v>
      </c>
      <c r="W419" s="7">
        <f t="shared" si="6"/>
        <v>364986</v>
      </c>
      <c r="X419" s="5">
        <v>1</v>
      </c>
      <c r="Y419" s="4">
        <v>0</v>
      </c>
      <c r="Z419" t="s">
        <v>12</v>
      </c>
      <c r="AA419" s="4">
        <v>0</v>
      </c>
      <c r="AB419" s="4">
        <v>364986</v>
      </c>
      <c r="AC419" s="5">
        <v>364986</v>
      </c>
      <c r="AD419" s="4">
        <v>364986</v>
      </c>
      <c r="AE419" s="5">
        <v>364986</v>
      </c>
      <c r="AF419" t="s">
        <v>427</v>
      </c>
      <c r="AG419" t="s">
        <v>5</v>
      </c>
      <c r="AH419" t="s">
        <v>5</v>
      </c>
      <c r="AI419" t="s">
        <v>5</v>
      </c>
      <c r="AJ419" t="s">
        <v>428</v>
      </c>
      <c r="AK419" t="s">
        <v>22</v>
      </c>
      <c r="AL419" t="s">
        <v>18</v>
      </c>
      <c r="AM419" t="s">
        <v>5</v>
      </c>
    </row>
    <row r="420" spans="1:39" hidden="1" x14ac:dyDescent="0.2">
      <c r="A420" t="s">
        <v>437</v>
      </c>
      <c r="B420" t="s">
        <v>1</v>
      </c>
      <c r="C420" t="s">
        <v>2</v>
      </c>
      <c r="D420" t="s">
        <v>3</v>
      </c>
      <c r="E420" t="s">
        <v>4</v>
      </c>
      <c r="F420" t="s">
        <v>5</v>
      </c>
      <c r="G420" s="3">
        <v>46040</v>
      </c>
      <c r="H420" t="s">
        <v>6</v>
      </c>
      <c r="I420" t="s">
        <v>5</v>
      </c>
      <c r="J420" t="s">
        <v>438</v>
      </c>
      <c r="K420" t="s">
        <v>8</v>
      </c>
      <c r="L420" t="s">
        <v>5</v>
      </c>
      <c r="M420" t="s">
        <v>9</v>
      </c>
      <c r="N420" t="s">
        <v>5</v>
      </c>
      <c r="O420" t="s">
        <v>5</v>
      </c>
      <c r="P420" t="s">
        <v>10</v>
      </c>
      <c r="Q420" t="s">
        <v>204</v>
      </c>
      <c r="R420" t="s">
        <v>5</v>
      </c>
      <c r="S420" s="5">
        <v>1</v>
      </c>
      <c r="T420" t="s">
        <v>28</v>
      </c>
      <c r="U420" s="5">
        <v>6402563</v>
      </c>
      <c r="V420" t="s">
        <v>13</v>
      </c>
      <c r="W420" s="7">
        <f t="shared" si="6"/>
        <v>6402563</v>
      </c>
      <c r="X420" s="5">
        <v>1</v>
      </c>
      <c r="Y420" s="5">
        <v>0</v>
      </c>
      <c r="Z420" t="s">
        <v>28</v>
      </c>
      <c r="AA420" s="4">
        <v>0</v>
      </c>
      <c r="AB420" s="5">
        <v>1</v>
      </c>
      <c r="AC420" s="5">
        <v>6402563</v>
      </c>
      <c r="AD420" s="5">
        <v>1</v>
      </c>
      <c r="AE420" s="5">
        <v>6402563</v>
      </c>
      <c r="AF420" t="s">
        <v>94</v>
      </c>
      <c r="AG420" t="s">
        <v>5</v>
      </c>
      <c r="AH420" t="s">
        <v>5</v>
      </c>
      <c r="AI420" t="s">
        <v>5</v>
      </c>
      <c r="AJ420" t="s">
        <v>95</v>
      </c>
      <c r="AK420" t="s">
        <v>16</v>
      </c>
      <c r="AL420" t="s">
        <v>18</v>
      </c>
      <c r="AM420" t="s">
        <v>5</v>
      </c>
    </row>
    <row r="421" spans="1:39" hidden="1" x14ac:dyDescent="0.2">
      <c r="A421" t="s">
        <v>437</v>
      </c>
      <c r="B421" t="s">
        <v>19</v>
      </c>
      <c r="C421" t="s">
        <v>2</v>
      </c>
      <c r="D421" t="s">
        <v>3</v>
      </c>
      <c r="E421" t="s">
        <v>4</v>
      </c>
      <c r="F421" t="s">
        <v>5</v>
      </c>
      <c r="G421" s="3">
        <v>46040</v>
      </c>
      <c r="H421" t="s">
        <v>6</v>
      </c>
      <c r="I421" t="s">
        <v>5</v>
      </c>
      <c r="J421" t="s">
        <v>20</v>
      </c>
      <c r="K421" t="s">
        <v>21</v>
      </c>
      <c r="L421" t="s">
        <v>5</v>
      </c>
      <c r="M421" t="s">
        <v>9</v>
      </c>
      <c r="N421" t="s">
        <v>5</v>
      </c>
      <c r="O421" t="s">
        <v>5</v>
      </c>
      <c r="P421" t="s">
        <v>10</v>
      </c>
      <c r="Q421" t="s">
        <v>204</v>
      </c>
      <c r="R421" t="s">
        <v>5</v>
      </c>
      <c r="S421" s="4">
        <v>352141</v>
      </c>
      <c r="T421" t="s">
        <v>12</v>
      </c>
      <c r="U421" s="5">
        <v>1</v>
      </c>
      <c r="V421" t="s">
        <v>13</v>
      </c>
      <c r="W421" s="7">
        <f t="shared" si="6"/>
        <v>352141</v>
      </c>
      <c r="X421" s="5">
        <v>1</v>
      </c>
      <c r="Y421" s="4">
        <v>0</v>
      </c>
      <c r="Z421" t="s">
        <v>12</v>
      </c>
      <c r="AA421" s="4">
        <v>0</v>
      </c>
      <c r="AB421" s="4">
        <v>352141</v>
      </c>
      <c r="AC421" s="5">
        <v>352141</v>
      </c>
      <c r="AD421" s="4">
        <v>352141</v>
      </c>
      <c r="AE421" s="5">
        <v>352141</v>
      </c>
      <c r="AF421" t="s">
        <v>94</v>
      </c>
      <c r="AG421" t="s">
        <v>5</v>
      </c>
      <c r="AH421" t="s">
        <v>5</v>
      </c>
      <c r="AI421" t="s">
        <v>5</v>
      </c>
      <c r="AJ421" t="s">
        <v>95</v>
      </c>
      <c r="AK421" t="s">
        <v>22</v>
      </c>
      <c r="AL421" t="s">
        <v>18</v>
      </c>
      <c r="AM421" t="s">
        <v>5</v>
      </c>
    </row>
    <row r="422" spans="1:39" hidden="1" x14ac:dyDescent="0.2">
      <c r="A422" t="s">
        <v>437</v>
      </c>
      <c r="B422" t="s">
        <v>34</v>
      </c>
      <c r="C422" t="s">
        <v>2</v>
      </c>
      <c r="D422" t="s">
        <v>3</v>
      </c>
      <c r="E422" t="s">
        <v>4</v>
      </c>
      <c r="F422" t="s">
        <v>5</v>
      </c>
      <c r="G422" s="3">
        <v>46040</v>
      </c>
      <c r="H422" t="s">
        <v>6</v>
      </c>
      <c r="I422" t="s">
        <v>5</v>
      </c>
      <c r="J422" t="s">
        <v>439</v>
      </c>
      <c r="K422" t="s">
        <v>8</v>
      </c>
      <c r="L422" t="s">
        <v>5</v>
      </c>
      <c r="M422" t="s">
        <v>9</v>
      </c>
      <c r="N422" t="s">
        <v>5</v>
      </c>
      <c r="O422" t="s">
        <v>5</v>
      </c>
      <c r="P422" t="s">
        <v>10</v>
      </c>
      <c r="Q422" t="s">
        <v>204</v>
      </c>
      <c r="R422" t="s">
        <v>5</v>
      </c>
      <c r="S422" s="5">
        <v>1</v>
      </c>
      <c r="T422" t="s">
        <v>28</v>
      </c>
      <c r="U422" s="5">
        <v>6402563</v>
      </c>
      <c r="V422" t="s">
        <v>13</v>
      </c>
      <c r="W422" s="7">
        <f t="shared" si="6"/>
        <v>6402563</v>
      </c>
      <c r="X422" s="5">
        <v>1</v>
      </c>
      <c r="Y422" s="5">
        <v>0</v>
      </c>
      <c r="Z422" t="s">
        <v>28</v>
      </c>
      <c r="AA422" s="4">
        <v>0</v>
      </c>
      <c r="AB422" s="5">
        <v>1</v>
      </c>
      <c r="AC422" s="5">
        <v>6402563</v>
      </c>
      <c r="AD422" s="5">
        <v>1</v>
      </c>
      <c r="AE422" s="5">
        <v>6402563</v>
      </c>
      <c r="AF422" t="s">
        <v>94</v>
      </c>
      <c r="AG422" t="s">
        <v>5</v>
      </c>
      <c r="AH422" t="s">
        <v>5</v>
      </c>
      <c r="AI422" t="s">
        <v>5</v>
      </c>
      <c r="AJ422" t="s">
        <v>95</v>
      </c>
      <c r="AK422" t="s">
        <v>16</v>
      </c>
      <c r="AL422" t="s">
        <v>18</v>
      </c>
      <c r="AM422" t="s">
        <v>5</v>
      </c>
    </row>
    <row r="423" spans="1:39" hidden="1" x14ac:dyDescent="0.2">
      <c r="A423" t="s">
        <v>437</v>
      </c>
      <c r="B423" t="s">
        <v>36</v>
      </c>
      <c r="C423" t="s">
        <v>2</v>
      </c>
      <c r="D423" t="s">
        <v>3</v>
      </c>
      <c r="E423" t="s">
        <v>4</v>
      </c>
      <c r="F423" t="s">
        <v>5</v>
      </c>
      <c r="G423" s="3">
        <v>46040</v>
      </c>
      <c r="H423" t="s">
        <v>6</v>
      </c>
      <c r="I423" t="s">
        <v>5</v>
      </c>
      <c r="J423" t="s">
        <v>20</v>
      </c>
      <c r="K423" t="s">
        <v>21</v>
      </c>
      <c r="L423" t="s">
        <v>5</v>
      </c>
      <c r="M423" t="s">
        <v>9</v>
      </c>
      <c r="N423" t="s">
        <v>5</v>
      </c>
      <c r="O423" t="s">
        <v>5</v>
      </c>
      <c r="P423" t="s">
        <v>10</v>
      </c>
      <c r="Q423" t="s">
        <v>204</v>
      </c>
      <c r="R423" t="s">
        <v>5</v>
      </c>
      <c r="S423" s="4">
        <v>352141</v>
      </c>
      <c r="T423" t="s">
        <v>12</v>
      </c>
      <c r="U423" s="5">
        <v>1</v>
      </c>
      <c r="V423" t="s">
        <v>13</v>
      </c>
      <c r="W423" s="7">
        <f t="shared" si="6"/>
        <v>352141</v>
      </c>
      <c r="X423" s="5">
        <v>1</v>
      </c>
      <c r="Y423" s="4">
        <v>0</v>
      </c>
      <c r="Z423" t="s">
        <v>12</v>
      </c>
      <c r="AA423" s="4">
        <v>0</v>
      </c>
      <c r="AB423" s="4">
        <v>352141</v>
      </c>
      <c r="AC423" s="5">
        <v>352141</v>
      </c>
      <c r="AD423" s="4">
        <v>352141</v>
      </c>
      <c r="AE423" s="5">
        <v>352141</v>
      </c>
      <c r="AF423" t="s">
        <v>94</v>
      </c>
      <c r="AG423" t="s">
        <v>5</v>
      </c>
      <c r="AH423" t="s">
        <v>5</v>
      </c>
      <c r="AI423" t="s">
        <v>5</v>
      </c>
      <c r="AJ423" t="s">
        <v>95</v>
      </c>
      <c r="AK423" t="s">
        <v>22</v>
      </c>
      <c r="AL423" t="s">
        <v>18</v>
      </c>
      <c r="AM423" t="s">
        <v>5</v>
      </c>
    </row>
    <row r="424" spans="1:39" hidden="1" x14ac:dyDescent="0.2">
      <c r="A424" t="s">
        <v>437</v>
      </c>
      <c r="B424" t="s">
        <v>38</v>
      </c>
      <c r="C424" t="s">
        <v>2</v>
      </c>
      <c r="D424" t="s">
        <v>3</v>
      </c>
      <c r="E424" t="s">
        <v>4</v>
      </c>
      <c r="F424" t="s">
        <v>5</v>
      </c>
      <c r="G424" s="3">
        <v>46040</v>
      </c>
      <c r="H424" t="s">
        <v>6</v>
      </c>
      <c r="I424" t="s">
        <v>5</v>
      </c>
      <c r="J424" t="s">
        <v>440</v>
      </c>
      <c r="K424" t="s">
        <v>8</v>
      </c>
      <c r="L424" t="s">
        <v>5</v>
      </c>
      <c r="M424" t="s">
        <v>9</v>
      </c>
      <c r="N424" t="s">
        <v>5</v>
      </c>
      <c r="O424" t="s">
        <v>5</v>
      </c>
      <c r="P424" t="s">
        <v>10</v>
      </c>
      <c r="Q424" t="s">
        <v>204</v>
      </c>
      <c r="R424" t="s">
        <v>5</v>
      </c>
      <c r="S424" s="5">
        <v>1</v>
      </c>
      <c r="T424" t="s">
        <v>28</v>
      </c>
      <c r="U424" s="5">
        <v>6402563</v>
      </c>
      <c r="V424" t="s">
        <v>13</v>
      </c>
      <c r="W424" s="7">
        <f t="shared" si="6"/>
        <v>6402563</v>
      </c>
      <c r="X424" s="5">
        <v>1</v>
      </c>
      <c r="Y424" s="5">
        <v>0</v>
      </c>
      <c r="Z424" t="s">
        <v>28</v>
      </c>
      <c r="AA424" s="4">
        <v>0</v>
      </c>
      <c r="AB424" s="5">
        <v>1</v>
      </c>
      <c r="AC424" s="5">
        <v>6402563</v>
      </c>
      <c r="AD424" s="5">
        <v>1</v>
      </c>
      <c r="AE424" s="5">
        <v>6402563</v>
      </c>
      <c r="AF424" t="s">
        <v>94</v>
      </c>
      <c r="AG424" t="s">
        <v>5</v>
      </c>
      <c r="AH424" t="s">
        <v>5</v>
      </c>
      <c r="AI424" t="s">
        <v>5</v>
      </c>
      <c r="AJ424" t="s">
        <v>95</v>
      </c>
      <c r="AK424" t="s">
        <v>16</v>
      </c>
      <c r="AL424" t="s">
        <v>18</v>
      </c>
      <c r="AM424" t="s">
        <v>5</v>
      </c>
    </row>
    <row r="425" spans="1:39" hidden="1" x14ac:dyDescent="0.2">
      <c r="A425" t="s">
        <v>437</v>
      </c>
      <c r="B425" t="s">
        <v>40</v>
      </c>
      <c r="C425" t="s">
        <v>2</v>
      </c>
      <c r="D425" t="s">
        <v>3</v>
      </c>
      <c r="E425" t="s">
        <v>4</v>
      </c>
      <c r="F425" t="s">
        <v>5</v>
      </c>
      <c r="G425" s="3">
        <v>46040</v>
      </c>
      <c r="H425" t="s">
        <v>6</v>
      </c>
      <c r="I425" t="s">
        <v>5</v>
      </c>
      <c r="J425" t="s">
        <v>20</v>
      </c>
      <c r="K425" t="s">
        <v>21</v>
      </c>
      <c r="L425" t="s">
        <v>5</v>
      </c>
      <c r="M425" t="s">
        <v>9</v>
      </c>
      <c r="N425" t="s">
        <v>5</v>
      </c>
      <c r="O425" t="s">
        <v>5</v>
      </c>
      <c r="P425" t="s">
        <v>10</v>
      </c>
      <c r="Q425" t="s">
        <v>204</v>
      </c>
      <c r="R425" t="s">
        <v>5</v>
      </c>
      <c r="S425" s="4">
        <v>352141</v>
      </c>
      <c r="T425" t="s">
        <v>12</v>
      </c>
      <c r="U425" s="5">
        <v>1</v>
      </c>
      <c r="V425" t="s">
        <v>13</v>
      </c>
      <c r="W425" s="7">
        <f t="shared" si="6"/>
        <v>352141</v>
      </c>
      <c r="X425" s="5">
        <v>1</v>
      </c>
      <c r="Y425" s="4">
        <v>0</v>
      </c>
      <c r="Z425" t="s">
        <v>12</v>
      </c>
      <c r="AA425" s="4">
        <v>0</v>
      </c>
      <c r="AB425" s="4">
        <v>352141</v>
      </c>
      <c r="AC425" s="5">
        <v>352141</v>
      </c>
      <c r="AD425" s="4">
        <v>352141</v>
      </c>
      <c r="AE425" s="5">
        <v>352141</v>
      </c>
      <c r="AF425" t="s">
        <v>94</v>
      </c>
      <c r="AG425" t="s">
        <v>5</v>
      </c>
      <c r="AH425" t="s">
        <v>5</v>
      </c>
      <c r="AI425" t="s">
        <v>5</v>
      </c>
      <c r="AJ425" t="s">
        <v>95</v>
      </c>
      <c r="AK425" t="s">
        <v>22</v>
      </c>
      <c r="AL425" t="s">
        <v>18</v>
      </c>
      <c r="AM425" t="s">
        <v>5</v>
      </c>
    </row>
    <row r="426" spans="1:39" hidden="1" x14ac:dyDescent="0.2">
      <c r="A426" t="s">
        <v>437</v>
      </c>
      <c r="B426" t="s">
        <v>42</v>
      </c>
      <c r="C426" t="s">
        <v>2</v>
      </c>
      <c r="D426" t="s">
        <v>3</v>
      </c>
      <c r="E426" t="s">
        <v>4</v>
      </c>
      <c r="F426" t="s">
        <v>5</v>
      </c>
      <c r="G426" s="3">
        <v>46040</v>
      </c>
      <c r="H426" t="s">
        <v>6</v>
      </c>
      <c r="I426" t="s">
        <v>5</v>
      </c>
      <c r="J426" t="s">
        <v>441</v>
      </c>
      <c r="K426" t="s">
        <v>8</v>
      </c>
      <c r="L426" t="s">
        <v>5</v>
      </c>
      <c r="M426" t="s">
        <v>9</v>
      </c>
      <c r="N426" t="s">
        <v>5</v>
      </c>
      <c r="O426" t="s">
        <v>5</v>
      </c>
      <c r="P426" t="s">
        <v>10</v>
      </c>
      <c r="Q426" t="s">
        <v>204</v>
      </c>
      <c r="R426" t="s">
        <v>5</v>
      </c>
      <c r="S426" s="5">
        <v>1</v>
      </c>
      <c r="T426" t="s">
        <v>28</v>
      </c>
      <c r="U426" s="5">
        <v>6402563</v>
      </c>
      <c r="V426" t="s">
        <v>13</v>
      </c>
      <c r="W426" s="7">
        <f t="shared" si="6"/>
        <v>6402563</v>
      </c>
      <c r="X426" s="5">
        <v>1</v>
      </c>
      <c r="Y426" s="5">
        <v>0</v>
      </c>
      <c r="Z426" t="s">
        <v>28</v>
      </c>
      <c r="AA426" s="4">
        <v>0</v>
      </c>
      <c r="AB426" s="5">
        <v>1</v>
      </c>
      <c r="AC426" s="5">
        <v>6402563</v>
      </c>
      <c r="AD426" s="5">
        <v>1</v>
      </c>
      <c r="AE426" s="5">
        <v>6402563</v>
      </c>
      <c r="AF426" t="s">
        <v>94</v>
      </c>
      <c r="AG426" t="s">
        <v>5</v>
      </c>
      <c r="AH426" t="s">
        <v>5</v>
      </c>
      <c r="AI426" t="s">
        <v>5</v>
      </c>
      <c r="AJ426" t="s">
        <v>95</v>
      </c>
      <c r="AK426" t="s">
        <v>16</v>
      </c>
      <c r="AL426" t="s">
        <v>18</v>
      </c>
      <c r="AM426" t="s">
        <v>5</v>
      </c>
    </row>
    <row r="427" spans="1:39" hidden="1" x14ac:dyDescent="0.2">
      <c r="A427" t="s">
        <v>437</v>
      </c>
      <c r="B427" t="s">
        <v>44</v>
      </c>
      <c r="C427" t="s">
        <v>2</v>
      </c>
      <c r="D427" t="s">
        <v>3</v>
      </c>
      <c r="E427" t="s">
        <v>4</v>
      </c>
      <c r="F427" t="s">
        <v>5</v>
      </c>
      <c r="G427" s="3">
        <v>46040</v>
      </c>
      <c r="H427" t="s">
        <v>6</v>
      </c>
      <c r="I427" t="s">
        <v>5</v>
      </c>
      <c r="J427" t="s">
        <v>20</v>
      </c>
      <c r="K427" t="s">
        <v>21</v>
      </c>
      <c r="L427" t="s">
        <v>5</v>
      </c>
      <c r="M427" t="s">
        <v>9</v>
      </c>
      <c r="N427" t="s">
        <v>5</v>
      </c>
      <c r="O427" t="s">
        <v>5</v>
      </c>
      <c r="P427" t="s">
        <v>10</v>
      </c>
      <c r="Q427" t="s">
        <v>204</v>
      </c>
      <c r="R427" t="s">
        <v>5</v>
      </c>
      <c r="S427" s="4">
        <v>352141</v>
      </c>
      <c r="T427" t="s">
        <v>12</v>
      </c>
      <c r="U427" s="5">
        <v>1</v>
      </c>
      <c r="V427" t="s">
        <v>13</v>
      </c>
      <c r="W427" s="7">
        <f t="shared" si="6"/>
        <v>352141</v>
      </c>
      <c r="X427" s="5">
        <v>1</v>
      </c>
      <c r="Y427" s="4">
        <v>0</v>
      </c>
      <c r="Z427" t="s">
        <v>12</v>
      </c>
      <c r="AA427" s="4">
        <v>0</v>
      </c>
      <c r="AB427" s="4">
        <v>352141</v>
      </c>
      <c r="AC427" s="5">
        <v>352141</v>
      </c>
      <c r="AD427" s="4">
        <v>352141</v>
      </c>
      <c r="AE427" s="5">
        <v>352141</v>
      </c>
      <c r="AF427" t="s">
        <v>94</v>
      </c>
      <c r="AG427" t="s">
        <v>5</v>
      </c>
      <c r="AH427" t="s">
        <v>5</v>
      </c>
      <c r="AI427" t="s">
        <v>5</v>
      </c>
      <c r="AJ427" t="s">
        <v>95</v>
      </c>
      <c r="AK427" t="s">
        <v>22</v>
      </c>
      <c r="AL427" t="s">
        <v>18</v>
      </c>
      <c r="AM427" t="s">
        <v>5</v>
      </c>
    </row>
    <row r="428" spans="1:39" hidden="1" x14ac:dyDescent="0.2">
      <c r="A428" t="s">
        <v>437</v>
      </c>
      <c r="B428" t="s">
        <v>45</v>
      </c>
      <c r="C428" t="s">
        <v>2</v>
      </c>
      <c r="D428" t="s">
        <v>3</v>
      </c>
      <c r="E428" t="s">
        <v>4</v>
      </c>
      <c r="F428" t="s">
        <v>5</v>
      </c>
      <c r="G428" s="3">
        <v>46040</v>
      </c>
      <c r="H428" t="s">
        <v>6</v>
      </c>
      <c r="I428" t="s">
        <v>5</v>
      </c>
      <c r="J428" t="s">
        <v>442</v>
      </c>
      <c r="K428" t="s">
        <v>8</v>
      </c>
      <c r="L428" t="s">
        <v>5</v>
      </c>
      <c r="M428" t="s">
        <v>9</v>
      </c>
      <c r="N428" t="s">
        <v>5</v>
      </c>
      <c r="O428" t="s">
        <v>5</v>
      </c>
      <c r="P428" t="s">
        <v>10</v>
      </c>
      <c r="Q428" t="s">
        <v>204</v>
      </c>
      <c r="R428" t="s">
        <v>5</v>
      </c>
      <c r="S428" s="5">
        <v>1</v>
      </c>
      <c r="T428" t="s">
        <v>28</v>
      </c>
      <c r="U428" s="5">
        <v>7131017</v>
      </c>
      <c r="V428" t="s">
        <v>13</v>
      </c>
      <c r="W428" s="7">
        <f t="shared" si="6"/>
        <v>7131017</v>
      </c>
      <c r="X428" s="5">
        <v>1</v>
      </c>
      <c r="Y428" s="5">
        <v>0</v>
      </c>
      <c r="Z428" t="s">
        <v>28</v>
      </c>
      <c r="AA428" s="4">
        <v>0</v>
      </c>
      <c r="AB428" s="5">
        <v>1</v>
      </c>
      <c r="AC428" s="5">
        <v>7131017</v>
      </c>
      <c r="AD428" s="5">
        <v>1</v>
      </c>
      <c r="AE428" s="5">
        <v>7131017</v>
      </c>
      <c r="AF428" t="s">
        <v>94</v>
      </c>
      <c r="AG428" t="s">
        <v>5</v>
      </c>
      <c r="AH428" t="s">
        <v>5</v>
      </c>
      <c r="AI428" t="s">
        <v>5</v>
      </c>
      <c r="AJ428" t="s">
        <v>95</v>
      </c>
      <c r="AK428" t="s">
        <v>16</v>
      </c>
      <c r="AL428" t="s">
        <v>18</v>
      </c>
      <c r="AM428" t="s">
        <v>5</v>
      </c>
    </row>
    <row r="429" spans="1:39" hidden="1" x14ac:dyDescent="0.2">
      <c r="A429" t="s">
        <v>437</v>
      </c>
      <c r="B429" t="s">
        <v>47</v>
      </c>
      <c r="C429" t="s">
        <v>2</v>
      </c>
      <c r="D429" t="s">
        <v>3</v>
      </c>
      <c r="E429" t="s">
        <v>4</v>
      </c>
      <c r="F429" t="s">
        <v>5</v>
      </c>
      <c r="G429" s="3">
        <v>46040</v>
      </c>
      <c r="H429" t="s">
        <v>6</v>
      </c>
      <c r="I429" t="s">
        <v>5</v>
      </c>
      <c r="J429" t="s">
        <v>20</v>
      </c>
      <c r="K429" t="s">
        <v>21</v>
      </c>
      <c r="L429" t="s">
        <v>5</v>
      </c>
      <c r="M429" t="s">
        <v>9</v>
      </c>
      <c r="N429" t="s">
        <v>5</v>
      </c>
      <c r="O429" t="s">
        <v>5</v>
      </c>
      <c r="P429" t="s">
        <v>10</v>
      </c>
      <c r="Q429" t="s">
        <v>204</v>
      </c>
      <c r="R429" t="s">
        <v>5</v>
      </c>
      <c r="S429" s="4">
        <v>392206</v>
      </c>
      <c r="T429" t="s">
        <v>12</v>
      </c>
      <c r="U429" s="5">
        <v>1</v>
      </c>
      <c r="V429" t="s">
        <v>13</v>
      </c>
      <c r="W429" s="7">
        <f t="shared" si="6"/>
        <v>392206</v>
      </c>
      <c r="X429" s="5">
        <v>1</v>
      </c>
      <c r="Y429" s="4">
        <v>0</v>
      </c>
      <c r="Z429" t="s">
        <v>12</v>
      </c>
      <c r="AA429" s="4">
        <v>0</v>
      </c>
      <c r="AB429" s="4">
        <v>392206</v>
      </c>
      <c r="AC429" s="5">
        <v>392206</v>
      </c>
      <c r="AD429" s="4">
        <v>392206</v>
      </c>
      <c r="AE429" s="5">
        <v>392206</v>
      </c>
      <c r="AF429" t="s">
        <v>94</v>
      </c>
      <c r="AG429" t="s">
        <v>5</v>
      </c>
      <c r="AH429" t="s">
        <v>5</v>
      </c>
      <c r="AI429" t="s">
        <v>5</v>
      </c>
      <c r="AJ429" t="s">
        <v>95</v>
      </c>
      <c r="AK429" t="s">
        <v>22</v>
      </c>
      <c r="AL429" t="s">
        <v>18</v>
      </c>
      <c r="AM429" t="s">
        <v>5</v>
      </c>
    </row>
    <row r="430" spans="1:39" hidden="1" x14ac:dyDescent="0.2">
      <c r="A430" t="s">
        <v>443</v>
      </c>
      <c r="B430" t="s">
        <v>1</v>
      </c>
      <c r="C430" t="s">
        <v>2</v>
      </c>
      <c r="D430" t="s">
        <v>3</v>
      </c>
      <c r="E430" t="s">
        <v>4</v>
      </c>
      <c r="F430" t="s">
        <v>5</v>
      </c>
      <c r="G430" s="3">
        <v>46040</v>
      </c>
      <c r="H430" t="s">
        <v>6</v>
      </c>
      <c r="I430" t="s">
        <v>5</v>
      </c>
      <c r="J430" t="s">
        <v>444</v>
      </c>
      <c r="K430" t="s">
        <v>8</v>
      </c>
      <c r="L430" t="s">
        <v>5</v>
      </c>
      <c r="M430" t="s">
        <v>9</v>
      </c>
      <c r="N430" t="s">
        <v>5</v>
      </c>
      <c r="O430" t="s">
        <v>5</v>
      </c>
      <c r="P430" t="s">
        <v>10</v>
      </c>
      <c r="Q430" t="s">
        <v>204</v>
      </c>
      <c r="R430" t="s">
        <v>5</v>
      </c>
      <c r="S430" s="5">
        <v>1</v>
      </c>
      <c r="T430" t="s">
        <v>28</v>
      </c>
      <c r="U430" s="5">
        <v>6006542</v>
      </c>
      <c r="V430" t="s">
        <v>13</v>
      </c>
      <c r="W430" s="7">
        <f t="shared" si="6"/>
        <v>6006542</v>
      </c>
      <c r="X430" s="5">
        <v>1</v>
      </c>
      <c r="Y430" s="5">
        <v>0</v>
      </c>
      <c r="Z430" t="s">
        <v>28</v>
      </c>
      <c r="AA430" s="4">
        <v>0</v>
      </c>
      <c r="AB430" s="5">
        <v>1</v>
      </c>
      <c r="AC430" s="5">
        <v>6006542</v>
      </c>
      <c r="AD430" s="5">
        <v>1</v>
      </c>
      <c r="AE430" s="5">
        <v>6006542</v>
      </c>
      <c r="AF430" t="s">
        <v>94</v>
      </c>
      <c r="AG430" t="s">
        <v>5</v>
      </c>
      <c r="AH430" t="s">
        <v>5</v>
      </c>
      <c r="AI430" t="s">
        <v>5</v>
      </c>
      <c r="AJ430" t="s">
        <v>95</v>
      </c>
      <c r="AK430" t="s">
        <v>16</v>
      </c>
      <c r="AL430" t="s">
        <v>18</v>
      </c>
      <c r="AM430" t="s">
        <v>5</v>
      </c>
    </row>
    <row r="431" spans="1:39" hidden="1" x14ac:dyDescent="0.2">
      <c r="A431" t="s">
        <v>443</v>
      </c>
      <c r="B431" t="s">
        <v>19</v>
      </c>
      <c r="C431" t="s">
        <v>2</v>
      </c>
      <c r="D431" t="s">
        <v>3</v>
      </c>
      <c r="E431" t="s">
        <v>4</v>
      </c>
      <c r="F431" t="s">
        <v>5</v>
      </c>
      <c r="G431" s="3">
        <v>46040</v>
      </c>
      <c r="H431" t="s">
        <v>6</v>
      </c>
      <c r="I431" t="s">
        <v>5</v>
      </c>
      <c r="J431" t="s">
        <v>20</v>
      </c>
      <c r="K431" t="s">
        <v>21</v>
      </c>
      <c r="L431" t="s">
        <v>5</v>
      </c>
      <c r="M431" t="s">
        <v>9</v>
      </c>
      <c r="N431" t="s">
        <v>5</v>
      </c>
      <c r="O431" t="s">
        <v>5</v>
      </c>
      <c r="P431" t="s">
        <v>10</v>
      </c>
      <c r="Q431" t="s">
        <v>204</v>
      </c>
      <c r="R431" t="s">
        <v>5</v>
      </c>
      <c r="S431" s="4">
        <v>330360</v>
      </c>
      <c r="T431" t="s">
        <v>12</v>
      </c>
      <c r="U431" s="5">
        <v>1</v>
      </c>
      <c r="V431" t="s">
        <v>13</v>
      </c>
      <c r="W431" s="7">
        <f t="shared" si="6"/>
        <v>330360</v>
      </c>
      <c r="X431" s="5">
        <v>1</v>
      </c>
      <c r="Y431" s="4">
        <v>0</v>
      </c>
      <c r="Z431" t="s">
        <v>12</v>
      </c>
      <c r="AA431" s="4">
        <v>0</v>
      </c>
      <c r="AB431" s="4">
        <v>330360</v>
      </c>
      <c r="AC431" s="5">
        <v>330360</v>
      </c>
      <c r="AD431" s="4">
        <v>330360</v>
      </c>
      <c r="AE431" s="5">
        <v>330360</v>
      </c>
      <c r="AF431" t="s">
        <v>94</v>
      </c>
      <c r="AG431" t="s">
        <v>5</v>
      </c>
      <c r="AH431" t="s">
        <v>5</v>
      </c>
      <c r="AI431" t="s">
        <v>5</v>
      </c>
      <c r="AJ431" t="s">
        <v>95</v>
      </c>
      <c r="AK431" t="s">
        <v>22</v>
      </c>
      <c r="AL431" t="s">
        <v>18</v>
      </c>
      <c r="AM431" t="s">
        <v>5</v>
      </c>
    </row>
    <row r="432" spans="1:39" hidden="1" x14ac:dyDescent="0.2">
      <c r="A432" t="s">
        <v>443</v>
      </c>
      <c r="B432" t="s">
        <v>34</v>
      </c>
      <c r="C432" t="s">
        <v>2</v>
      </c>
      <c r="D432" t="s">
        <v>3</v>
      </c>
      <c r="E432" t="s">
        <v>4</v>
      </c>
      <c r="F432" t="s">
        <v>5</v>
      </c>
      <c r="G432" s="3">
        <v>46040</v>
      </c>
      <c r="H432" t="s">
        <v>6</v>
      </c>
      <c r="I432" t="s">
        <v>5</v>
      </c>
      <c r="J432" t="s">
        <v>445</v>
      </c>
      <c r="K432" t="s">
        <v>8</v>
      </c>
      <c r="L432" t="s">
        <v>5</v>
      </c>
      <c r="M432" t="s">
        <v>9</v>
      </c>
      <c r="N432" t="s">
        <v>5</v>
      </c>
      <c r="O432" t="s">
        <v>5</v>
      </c>
      <c r="P432" t="s">
        <v>10</v>
      </c>
      <c r="Q432" t="s">
        <v>204</v>
      </c>
      <c r="R432" t="s">
        <v>5</v>
      </c>
      <c r="S432" s="5">
        <v>1</v>
      </c>
      <c r="T432" t="s">
        <v>28</v>
      </c>
      <c r="U432" s="5">
        <v>6006542</v>
      </c>
      <c r="V432" t="s">
        <v>13</v>
      </c>
      <c r="W432" s="7">
        <f t="shared" si="6"/>
        <v>6006542</v>
      </c>
      <c r="X432" s="5">
        <v>1</v>
      </c>
      <c r="Y432" s="5">
        <v>0</v>
      </c>
      <c r="Z432" t="s">
        <v>28</v>
      </c>
      <c r="AA432" s="4">
        <v>0</v>
      </c>
      <c r="AB432" s="5">
        <v>1</v>
      </c>
      <c r="AC432" s="5">
        <v>6006542</v>
      </c>
      <c r="AD432" s="5">
        <v>1</v>
      </c>
      <c r="AE432" s="5">
        <v>6006542</v>
      </c>
      <c r="AF432" t="s">
        <v>94</v>
      </c>
      <c r="AG432" t="s">
        <v>5</v>
      </c>
      <c r="AH432" t="s">
        <v>5</v>
      </c>
      <c r="AI432" t="s">
        <v>5</v>
      </c>
      <c r="AJ432" t="s">
        <v>95</v>
      </c>
      <c r="AK432" t="s">
        <v>16</v>
      </c>
      <c r="AL432" t="s">
        <v>18</v>
      </c>
      <c r="AM432" t="s">
        <v>5</v>
      </c>
    </row>
    <row r="433" spans="1:39" hidden="1" x14ac:dyDescent="0.2">
      <c r="A433" t="s">
        <v>443</v>
      </c>
      <c r="B433" t="s">
        <v>36</v>
      </c>
      <c r="C433" t="s">
        <v>2</v>
      </c>
      <c r="D433" t="s">
        <v>3</v>
      </c>
      <c r="E433" t="s">
        <v>4</v>
      </c>
      <c r="F433" t="s">
        <v>5</v>
      </c>
      <c r="G433" s="3">
        <v>46040</v>
      </c>
      <c r="H433" t="s">
        <v>6</v>
      </c>
      <c r="I433" t="s">
        <v>5</v>
      </c>
      <c r="J433" t="s">
        <v>20</v>
      </c>
      <c r="K433" t="s">
        <v>21</v>
      </c>
      <c r="L433" t="s">
        <v>5</v>
      </c>
      <c r="M433" t="s">
        <v>9</v>
      </c>
      <c r="N433" t="s">
        <v>5</v>
      </c>
      <c r="O433" t="s">
        <v>5</v>
      </c>
      <c r="P433" t="s">
        <v>10</v>
      </c>
      <c r="Q433" t="s">
        <v>204</v>
      </c>
      <c r="R433" t="s">
        <v>5</v>
      </c>
      <c r="S433" s="4">
        <v>330360</v>
      </c>
      <c r="T433" t="s">
        <v>12</v>
      </c>
      <c r="U433" s="5">
        <v>1</v>
      </c>
      <c r="V433" t="s">
        <v>13</v>
      </c>
      <c r="W433" s="7">
        <f t="shared" si="6"/>
        <v>330360</v>
      </c>
      <c r="X433" s="5">
        <v>1</v>
      </c>
      <c r="Y433" s="4">
        <v>0</v>
      </c>
      <c r="Z433" t="s">
        <v>12</v>
      </c>
      <c r="AA433" s="4">
        <v>0</v>
      </c>
      <c r="AB433" s="4">
        <v>330360</v>
      </c>
      <c r="AC433" s="5">
        <v>330360</v>
      </c>
      <c r="AD433" s="4">
        <v>330360</v>
      </c>
      <c r="AE433" s="5">
        <v>330360</v>
      </c>
      <c r="AF433" t="s">
        <v>94</v>
      </c>
      <c r="AG433" t="s">
        <v>5</v>
      </c>
      <c r="AH433" t="s">
        <v>5</v>
      </c>
      <c r="AI433" t="s">
        <v>5</v>
      </c>
      <c r="AJ433" t="s">
        <v>95</v>
      </c>
      <c r="AK433" t="s">
        <v>22</v>
      </c>
      <c r="AL433" t="s">
        <v>18</v>
      </c>
      <c r="AM433" t="s">
        <v>5</v>
      </c>
    </row>
    <row r="434" spans="1:39" hidden="1" x14ac:dyDescent="0.2">
      <c r="A434" t="s">
        <v>443</v>
      </c>
      <c r="B434" t="s">
        <v>38</v>
      </c>
      <c r="C434" t="s">
        <v>2</v>
      </c>
      <c r="D434" t="s">
        <v>3</v>
      </c>
      <c r="E434" t="s">
        <v>4</v>
      </c>
      <c r="F434" t="s">
        <v>5</v>
      </c>
      <c r="G434" s="3">
        <v>46040</v>
      </c>
      <c r="H434" t="s">
        <v>6</v>
      </c>
      <c r="I434" t="s">
        <v>5</v>
      </c>
      <c r="J434" t="s">
        <v>444</v>
      </c>
      <c r="K434" t="s">
        <v>8</v>
      </c>
      <c r="L434" t="s">
        <v>5</v>
      </c>
      <c r="M434" t="s">
        <v>9</v>
      </c>
      <c r="N434" t="s">
        <v>5</v>
      </c>
      <c r="O434" t="s">
        <v>5</v>
      </c>
      <c r="P434" t="s">
        <v>10</v>
      </c>
      <c r="Q434" t="s">
        <v>204</v>
      </c>
      <c r="R434" t="s">
        <v>5</v>
      </c>
      <c r="S434" s="5">
        <v>1</v>
      </c>
      <c r="T434" t="s">
        <v>28</v>
      </c>
      <c r="U434" s="5">
        <v>6006542</v>
      </c>
      <c r="V434" t="s">
        <v>13</v>
      </c>
      <c r="W434" s="7">
        <f t="shared" si="6"/>
        <v>6006542</v>
      </c>
      <c r="X434" s="5">
        <v>1</v>
      </c>
      <c r="Y434" s="5">
        <v>0</v>
      </c>
      <c r="Z434" t="s">
        <v>28</v>
      </c>
      <c r="AA434" s="4">
        <v>0</v>
      </c>
      <c r="AB434" s="5">
        <v>1</v>
      </c>
      <c r="AC434" s="5">
        <v>6006542</v>
      </c>
      <c r="AD434" s="5">
        <v>1</v>
      </c>
      <c r="AE434" s="5">
        <v>6006542</v>
      </c>
      <c r="AF434" t="s">
        <v>94</v>
      </c>
      <c r="AG434" t="s">
        <v>5</v>
      </c>
      <c r="AH434" t="s">
        <v>5</v>
      </c>
      <c r="AI434" t="s">
        <v>5</v>
      </c>
      <c r="AJ434" t="s">
        <v>95</v>
      </c>
      <c r="AK434" t="s">
        <v>16</v>
      </c>
      <c r="AL434" t="s">
        <v>18</v>
      </c>
      <c r="AM434" t="s">
        <v>5</v>
      </c>
    </row>
    <row r="435" spans="1:39" hidden="1" x14ac:dyDescent="0.2">
      <c r="A435" t="s">
        <v>443</v>
      </c>
      <c r="B435" t="s">
        <v>40</v>
      </c>
      <c r="C435" t="s">
        <v>2</v>
      </c>
      <c r="D435" t="s">
        <v>3</v>
      </c>
      <c r="E435" t="s">
        <v>4</v>
      </c>
      <c r="F435" t="s">
        <v>5</v>
      </c>
      <c r="G435" s="3">
        <v>46040</v>
      </c>
      <c r="H435" t="s">
        <v>6</v>
      </c>
      <c r="I435" t="s">
        <v>5</v>
      </c>
      <c r="J435" t="s">
        <v>20</v>
      </c>
      <c r="K435" t="s">
        <v>21</v>
      </c>
      <c r="L435" t="s">
        <v>5</v>
      </c>
      <c r="M435" t="s">
        <v>9</v>
      </c>
      <c r="N435" t="s">
        <v>5</v>
      </c>
      <c r="O435" t="s">
        <v>5</v>
      </c>
      <c r="P435" t="s">
        <v>10</v>
      </c>
      <c r="Q435" t="s">
        <v>204</v>
      </c>
      <c r="R435" t="s">
        <v>5</v>
      </c>
      <c r="S435" s="4">
        <v>330360</v>
      </c>
      <c r="T435" t="s">
        <v>12</v>
      </c>
      <c r="U435" s="5">
        <v>1</v>
      </c>
      <c r="V435" t="s">
        <v>13</v>
      </c>
      <c r="W435" s="7">
        <f t="shared" si="6"/>
        <v>330360</v>
      </c>
      <c r="X435" s="5">
        <v>1</v>
      </c>
      <c r="Y435" s="4">
        <v>0</v>
      </c>
      <c r="Z435" t="s">
        <v>12</v>
      </c>
      <c r="AA435" s="4">
        <v>0</v>
      </c>
      <c r="AB435" s="4">
        <v>330360</v>
      </c>
      <c r="AC435" s="5">
        <v>330360</v>
      </c>
      <c r="AD435" s="4">
        <v>330360</v>
      </c>
      <c r="AE435" s="5">
        <v>330360</v>
      </c>
      <c r="AF435" t="s">
        <v>94</v>
      </c>
      <c r="AG435" t="s">
        <v>5</v>
      </c>
      <c r="AH435" t="s">
        <v>5</v>
      </c>
      <c r="AI435" t="s">
        <v>5</v>
      </c>
      <c r="AJ435" t="s">
        <v>95</v>
      </c>
      <c r="AK435" t="s">
        <v>22</v>
      </c>
      <c r="AL435" t="s">
        <v>18</v>
      </c>
      <c r="AM435" t="s">
        <v>5</v>
      </c>
    </row>
    <row r="436" spans="1:39" hidden="1" x14ac:dyDescent="0.2">
      <c r="A436" t="s">
        <v>443</v>
      </c>
      <c r="B436" t="s">
        <v>42</v>
      </c>
      <c r="C436" t="s">
        <v>2</v>
      </c>
      <c r="D436" t="s">
        <v>3</v>
      </c>
      <c r="E436" t="s">
        <v>4</v>
      </c>
      <c r="F436" t="s">
        <v>5</v>
      </c>
      <c r="G436" s="3">
        <v>46040</v>
      </c>
      <c r="H436" t="s">
        <v>6</v>
      </c>
      <c r="I436" t="s">
        <v>5</v>
      </c>
      <c r="J436" t="s">
        <v>445</v>
      </c>
      <c r="K436" t="s">
        <v>8</v>
      </c>
      <c r="L436" t="s">
        <v>5</v>
      </c>
      <c r="M436" t="s">
        <v>9</v>
      </c>
      <c r="N436" t="s">
        <v>5</v>
      </c>
      <c r="O436" t="s">
        <v>5</v>
      </c>
      <c r="P436" t="s">
        <v>10</v>
      </c>
      <c r="Q436" t="s">
        <v>204</v>
      </c>
      <c r="R436" t="s">
        <v>5</v>
      </c>
      <c r="S436" s="5">
        <v>1</v>
      </c>
      <c r="T436" t="s">
        <v>28</v>
      </c>
      <c r="U436" s="5">
        <v>6006542</v>
      </c>
      <c r="V436" t="s">
        <v>13</v>
      </c>
      <c r="W436" s="7">
        <f t="shared" si="6"/>
        <v>6006542</v>
      </c>
      <c r="X436" s="5">
        <v>1</v>
      </c>
      <c r="Y436" s="5">
        <v>0</v>
      </c>
      <c r="Z436" t="s">
        <v>28</v>
      </c>
      <c r="AA436" s="4">
        <v>0</v>
      </c>
      <c r="AB436" s="5">
        <v>1</v>
      </c>
      <c r="AC436" s="5">
        <v>6006542</v>
      </c>
      <c r="AD436" s="5">
        <v>1</v>
      </c>
      <c r="AE436" s="5">
        <v>6006542</v>
      </c>
      <c r="AF436" t="s">
        <v>94</v>
      </c>
      <c r="AG436" t="s">
        <v>5</v>
      </c>
      <c r="AH436" t="s">
        <v>5</v>
      </c>
      <c r="AI436" t="s">
        <v>5</v>
      </c>
      <c r="AJ436" t="s">
        <v>95</v>
      </c>
      <c r="AK436" t="s">
        <v>16</v>
      </c>
      <c r="AL436" t="s">
        <v>18</v>
      </c>
      <c r="AM436" t="s">
        <v>5</v>
      </c>
    </row>
    <row r="437" spans="1:39" hidden="1" x14ac:dyDescent="0.2">
      <c r="A437" t="s">
        <v>443</v>
      </c>
      <c r="B437" t="s">
        <v>44</v>
      </c>
      <c r="C437" t="s">
        <v>2</v>
      </c>
      <c r="D437" t="s">
        <v>3</v>
      </c>
      <c r="E437" t="s">
        <v>4</v>
      </c>
      <c r="F437" t="s">
        <v>5</v>
      </c>
      <c r="G437" s="3">
        <v>46040</v>
      </c>
      <c r="H437" t="s">
        <v>6</v>
      </c>
      <c r="I437" t="s">
        <v>5</v>
      </c>
      <c r="J437" t="s">
        <v>20</v>
      </c>
      <c r="K437" t="s">
        <v>21</v>
      </c>
      <c r="L437" t="s">
        <v>5</v>
      </c>
      <c r="M437" t="s">
        <v>9</v>
      </c>
      <c r="N437" t="s">
        <v>5</v>
      </c>
      <c r="O437" t="s">
        <v>5</v>
      </c>
      <c r="P437" t="s">
        <v>10</v>
      </c>
      <c r="Q437" t="s">
        <v>204</v>
      </c>
      <c r="R437" t="s">
        <v>5</v>
      </c>
      <c r="S437" s="4">
        <v>330360</v>
      </c>
      <c r="T437" t="s">
        <v>12</v>
      </c>
      <c r="U437" s="5">
        <v>1</v>
      </c>
      <c r="V437" t="s">
        <v>13</v>
      </c>
      <c r="W437" s="7">
        <f t="shared" si="6"/>
        <v>330360</v>
      </c>
      <c r="X437" s="5">
        <v>1</v>
      </c>
      <c r="Y437" s="4">
        <v>0</v>
      </c>
      <c r="Z437" t="s">
        <v>12</v>
      </c>
      <c r="AA437" s="4">
        <v>0</v>
      </c>
      <c r="AB437" s="4">
        <v>330360</v>
      </c>
      <c r="AC437" s="5">
        <v>330360</v>
      </c>
      <c r="AD437" s="4">
        <v>330360</v>
      </c>
      <c r="AE437" s="5">
        <v>330360</v>
      </c>
      <c r="AF437" t="s">
        <v>94</v>
      </c>
      <c r="AG437" t="s">
        <v>5</v>
      </c>
      <c r="AH437" t="s">
        <v>5</v>
      </c>
      <c r="AI437" t="s">
        <v>5</v>
      </c>
      <c r="AJ437" t="s">
        <v>95</v>
      </c>
      <c r="AK437" t="s">
        <v>22</v>
      </c>
      <c r="AL437" t="s">
        <v>18</v>
      </c>
      <c r="AM437" t="s">
        <v>5</v>
      </c>
    </row>
    <row r="438" spans="1:39" hidden="1" x14ac:dyDescent="0.2">
      <c r="A438" t="s">
        <v>443</v>
      </c>
      <c r="B438" t="s">
        <v>45</v>
      </c>
      <c r="C438" t="s">
        <v>2</v>
      </c>
      <c r="D438" t="s">
        <v>3</v>
      </c>
      <c r="E438" t="s">
        <v>4</v>
      </c>
      <c r="F438" t="s">
        <v>5</v>
      </c>
      <c r="G438" s="3">
        <v>46040</v>
      </c>
      <c r="H438" t="s">
        <v>6</v>
      </c>
      <c r="I438" t="s">
        <v>5</v>
      </c>
      <c r="J438" t="s">
        <v>446</v>
      </c>
      <c r="K438" t="s">
        <v>8</v>
      </c>
      <c r="L438" t="s">
        <v>5</v>
      </c>
      <c r="M438" t="s">
        <v>9</v>
      </c>
      <c r="N438" t="s">
        <v>5</v>
      </c>
      <c r="O438" t="s">
        <v>5</v>
      </c>
      <c r="P438" t="s">
        <v>10</v>
      </c>
      <c r="Q438" t="s">
        <v>204</v>
      </c>
      <c r="R438" t="s">
        <v>5</v>
      </c>
      <c r="S438" s="5">
        <v>1</v>
      </c>
      <c r="T438" t="s">
        <v>28</v>
      </c>
      <c r="U438" s="5">
        <v>6880053</v>
      </c>
      <c r="V438" t="s">
        <v>13</v>
      </c>
      <c r="W438" s="7">
        <f t="shared" si="6"/>
        <v>6880053</v>
      </c>
      <c r="X438" s="5">
        <v>1</v>
      </c>
      <c r="Y438" s="5">
        <v>0</v>
      </c>
      <c r="Z438" t="s">
        <v>28</v>
      </c>
      <c r="AA438" s="4">
        <v>0</v>
      </c>
      <c r="AB438" s="5">
        <v>1</v>
      </c>
      <c r="AC438" s="5">
        <v>6880053</v>
      </c>
      <c r="AD438" s="5">
        <v>1</v>
      </c>
      <c r="AE438" s="5">
        <v>6880053</v>
      </c>
      <c r="AF438" t="s">
        <v>94</v>
      </c>
      <c r="AG438" t="s">
        <v>5</v>
      </c>
      <c r="AH438" t="s">
        <v>5</v>
      </c>
      <c r="AI438" t="s">
        <v>5</v>
      </c>
      <c r="AJ438" t="s">
        <v>95</v>
      </c>
      <c r="AK438" t="s">
        <v>16</v>
      </c>
      <c r="AL438" t="s">
        <v>18</v>
      </c>
      <c r="AM438" t="s">
        <v>5</v>
      </c>
    </row>
    <row r="439" spans="1:39" hidden="1" x14ac:dyDescent="0.2">
      <c r="A439" t="s">
        <v>443</v>
      </c>
      <c r="B439" t="s">
        <v>47</v>
      </c>
      <c r="C439" t="s">
        <v>2</v>
      </c>
      <c r="D439" t="s">
        <v>3</v>
      </c>
      <c r="E439" t="s">
        <v>4</v>
      </c>
      <c r="F439" t="s">
        <v>5</v>
      </c>
      <c r="G439" s="3">
        <v>46040</v>
      </c>
      <c r="H439" t="s">
        <v>6</v>
      </c>
      <c r="I439" t="s">
        <v>5</v>
      </c>
      <c r="J439" t="s">
        <v>20</v>
      </c>
      <c r="K439" t="s">
        <v>21</v>
      </c>
      <c r="L439" t="s">
        <v>5</v>
      </c>
      <c r="M439" t="s">
        <v>9</v>
      </c>
      <c r="N439" t="s">
        <v>5</v>
      </c>
      <c r="O439" t="s">
        <v>5</v>
      </c>
      <c r="P439" t="s">
        <v>10</v>
      </c>
      <c r="Q439" t="s">
        <v>204</v>
      </c>
      <c r="R439" t="s">
        <v>5</v>
      </c>
      <c r="S439" s="4">
        <v>378403</v>
      </c>
      <c r="T439" t="s">
        <v>12</v>
      </c>
      <c r="U439" s="5">
        <v>1</v>
      </c>
      <c r="V439" t="s">
        <v>13</v>
      </c>
      <c r="W439" s="7">
        <f t="shared" si="6"/>
        <v>378403</v>
      </c>
      <c r="X439" s="5">
        <v>1</v>
      </c>
      <c r="Y439" s="4">
        <v>0</v>
      </c>
      <c r="Z439" t="s">
        <v>12</v>
      </c>
      <c r="AA439" s="4">
        <v>0</v>
      </c>
      <c r="AB439" s="4">
        <v>378403</v>
      </c>
      <c r="AC439" s="5">
        <v>378403</v>
      </c>
      <c r="AD439" s="4">
        <v>378403</v>
      </c>
      <c r="AE439" s="5">
        <v>378403</v>
      </c>
      <c r="AF439" t="s">
        <v>94</v>
      </c>
      <c r="AG439" t="s">
        <v>5</v>
      </c>
      <c r="AH439" t="s">
        <v>5</v>
      </c>
      <c r="AI439" t="s">
        <v>5</v>
      </c>
      <c r="AJ439" t="s">
        <v>95</v>
      </c>
      <c r="AK439" t="s">
        <v>22</v>
      </c>
      <c r="AL439" t="s">
        <v>18</v>
      </c>
      <c r="AM439" t="s">
        <v>5</v>
      </c>
    </row>
    <row r="440" spans="1:39" hidden="1" x14ac:dyDescent="0.2">
      <c r="A440" t="s">
        <v>443</v>
      </c>
      <c r="B440" t="s">
        <v>49</v>
      </c>
      <c r="C440" t="s">
        <v>2</v>
      </c>
      <c r="D440" t="s">
        <v>3</v>
      </c>
      <c r="E440" t="s">
        <v>4</v>
      </c>
      <c r="F440" t="s">
        <v>5</v>
      </c>
      <c r="G440" s="3">
        <v>46040</v>
      </c>
      <c r="H440" t="s">
        <v>6</v>
      </c>
      <c r="I440" t="s">
        <v>5</v>
      </c>
      <c r="J440" t="s">
        <v>447</v>
      </c>
      <c r="K440" t="s">
        <v>8</v>
      </c>
      <c r="L440" t="s">
        <v>5</v>
      </c>
      <c r="M440" t="s">
        <v>9</v>
      </c>
      <c r="N440" t="s">
        <v>5</v>
      </c>
      <c r="O440" t="s">
        <v>5</v>
      </c>
      <c r="P440" t="s">
        <v>10</v>
      </c>
      <c r="Q440" t="s">
        <v>204</v>
      </c>
      <c r="R440" t="s">
        <v>5</v>
      </c>
      <c r="S440" s="5">
        <v>1</v>
      </c>
      <c r="T440" t="s">
        <v>28</v>
      </c>
      <c r="U440" s="5">
        <v>6006542</v>
      </c>
      <c r="V440" t="s">
        <v>13</v>
      </c>
      <c r="W440" s="7">
        <f t="shared" si="6"/>
        <v>6006542</v>
      </c>
      <c r="X440" s="5">
        <v>1</v>
      </c>
      <c r="Y440" s="5">
        <v>0</v>
      </c>
      <c r="Z440" t="s">
        <v>28</v>
      </c>
      <c r="AA440" s="4">
        <v>0</v>
      </c>
      <c r="AB440" s="5">
        <v>1</v>
      </c>
      <c r="AC440" s="5">
        <v>6006542</v>
      </c>
      <c r="AD440" s="5">
        <v>1</v>
      </c>
      <c r="AE440" s="5">
        <v>6006542</v>
      </c>
      <c r="AF440" t="s">
        <v>94</v>
      </c>
      <c r="AG440" t="s">
        <v>5</v>
      </c>
      <c r="AH440" t="s">
        <v>5</v>
      </c>
      <c r="AI440" t="s">
        <v>5</v>
      </c>
      <c r="AJ440" t="s">
        <v>95</v>
      </c>
      <c r="AK440" t="s">
        <v>16</v>
      </c>
      <c r="AL440" t="s">
        <v>18</v>
      </c>
      <c r="AM440" t="s">
        <v>5</v>
      </c>
    </row>
    <row r="441" spans="1:39" hidden="1" x14ac:dyDescent="0.2">
      <c r="A441" t="s">
        <v>443</v>
      </c>
      <c r="B441" t="s">
        <v>151</v>
      </c>
      <c r="C441" t="s">
        <v>2</v>
      </c>
      <c r="D441" t="s">
        <v>3</v>
      </c>
      <c r="E441" t="s">
        <v>4</v>
      </c>
      <c r="F441" t="s">
        <v>5</v>
      </c>
      <c r="G441" s="3">
        <v>46040</v>
      </c>
      <c r="H441" t="s">
        <v>6</v>
      </c>
      <c r="I441" t="s">
        <v>5</v>
      </c>
      <c r="J441" t="s">
        <v>20</v>
      </c>
      <c r="K441" t="s">
        <v>21</v>
      </c>
      <c r="L441" t="s">
        <v>5</v>
      </c>
      <c r="M441" t="s">
        <v>9</v>
      </c>
      <c r="N441" t="s">
        <v>5</v>
      </c>
      <c r="O441" t="s">
        <v>5</v>
      </c>
      <c r="P441" t="s">
        <v>10</v>
      </c>
      <c r="Q441" t="s">
        <v>204</v>
      </c>
      <c r="R441" t="s">
        <v>5</v>
      </c>
      <c r="S441" s="4">
        <v>330360</v>
      </c>
      <c r="T441" t="s">
        <v>12</v>
      </c>
      <c r="U441" s="5">
        <v>1</v>
      </c>
      <c r="V441" t="s">
        <v>13</v>
      </c>
      <c r="W441" s="7">
        <f t="shared" si="6"/>
        <v>330360</v>
      </c>
      <c r="X441" s="5">
        <v>1</v>
      </c>
      <c r="Y441" s="4">
        <v>0</v>
      </c>
      <c r="Z441" t="s">
        <v>12</v>
      </c>
      <c r="AA441" s="4">
        <v>0</v>
      </c>
      <c r="AB441" s="4">
        <v>330360</v>
      </c>
      <c r="AC441" s="5">
        <v>330360</v>
      </c>
      <c r="AD441" s="4">
        <v>330360</v>
      </c>
      <c r="AE441" s="5">
        <v>330360</v>
      </c>
      <c r="AF441" t="s">
        <v>94</v>
      </c>
      <c r="AG441" t="s">
        <v>5</v>
      </c>
      <c r="AH441" t="s">
        <v>5</v>
      </c>
      <c r="AI441" t="s">
        <v>5</v>
      </c>
      <c r="AJ441" t="s">
        <v>95</v>
      </c>
      <c r="AK441" t="s">
        <v>22</v>
      </c>
      <c r="AL441" t="s">
        <v>18</v>
      </c>
      <c r="AM441" t="s">
        <v>5</v>
      </c>
    </row>
    <row r="442" spans="1:39" hidden="1" x14ac:dyDescent="0.2">
      <c r="A442" t="s">
        <v>448</v>
      </c>
      <c r="B442" t="s">
        <v>1</v>
      </c>
      <c r="C442" t="s">
        <v>2</v>
      </c>
      <c r="D442" t="s">
        <v>3</v>
      </c>
      <c r="E442" t="s">
        <v>4</v>
      </c>
      <c r="F442" t="s">
        <v>5</v>
      </c>
      <c r="G442" s="3">
        <v>46040</v>
      </c>
      <c r="H442" t="s">
        <v>6</v>
      </c>
      <c r="I442" t="s">
        <v>5</v>
      </c>
      <c r="J442" t="s">
        <v>449</v>
      </c>
      <c r="K442" t="s">
        <v>8</v>
      </c>
      <c r="L442" t="s">
        <v>5</v>
      </c>
      <c r="M442" t="s">
        <v>9</v>
      </c>
      <c r="N442" t="s">
        <v>5</v>
      </c>
      <c r="O442" t="s">
        <v>5</v>
      </c>
      <c r="P442" t="s">
        <v>10</v>
      </c>
      <c r="Q442" t="s">
        <v>138</v>
      </c>
      <c r="R442" t="s">
        <v>5</v>
      </c>
      <c r="S442" s="5">
        <v>1</v>
      </c>
      <c r="T442" t="s">
        <v>28</v>
      </c>
      <c r="U442" s="5">
        <v>7071049</v>
      </c>
      <c r="V442" t="s">
        <v>13</v>
      </c>
      <c r="W442" s="7">
        <f t="shared" si="6"/>
        <v>7071049</v>
      </c>
      <c r="X442" s="5">
        <v>1</v>
      </c>
      <c r="Y442" s="5">
        <v>0</v>
      </c>
      <c r="Z442" t="s">
        <v>28</v>
      </c>
      <c r="AA442" s="4">
        <v>0</v>
      </c>
      <c r="AB442" s="5">
        <v>1</v>
      </c>
      <c r="AC442" s="5">
        <v>7071049</v>
      </c>
      <c r="AD442" s="5">
        <v>1</v>
      </c>
      <c r="AE442" s="5">
        <v>7071049</v>
      </c>
      <c r="AF442" t="s">
        <v>215</v>
      </c>
      <c r="AG442" t="s">
        <v>5</v>
      </c>
      <c r="AH442" t="s">
        <v>5</v>
      </c>
      <c r="AI442" t="s">
        <v>5</v>
      </c>
      <c r="AJ442" t="s">
        <v>216</v>
      </c>
      <c r="AK442" t="s">
        <v>16</v>
      </c>
      <c r="AL442" t="s">
        <v>18</v>
      </c>
      <c r="AM442" t="s">
        <v>5</v>
      </c>
    </row>
    <row r="443" spans="1:39" hidden="1" x14ac:dyDescent="0.2">
      <c r="A443" t="s">
        <v>448</v>
      </c>
      <c r="B443" t="s">
        <v>19</v>
      </c>
      <c r="C443" t="s">
        <v>2</v>
      </c>
      <c r="D443" t="s">
        <v>3</v>
      </c>
      <c r="E443" t="s">
        <v>4</v>
      </c>
      <c r="F443" t="s">
        <v>5</v>
      </c>
      <c r="G443" s="3">
        <v>46040</v>
      </c>
      <c r="H443" t="s">
        <v>6</v>
      </c>
      <c r="I443" t="s">
        <v>5</v>
      </c>
      <c r="J443" t="s">
        <v>20</v>
      </c>
      <c r="K443" t="s">
        <v>21</v>
      </c>
      <c r="L443" t="s">
        <v>5</v>
      </c>
      <c r="M443" t="s">
        <v>9</v>
      </c>
      <c r="N443" t="s">
        <v>5</v>
      </c>
      <c r="O443" t="s">
        <v>5</v>
      </c>
      <c r="P443" t="s">
        <v>10</v>
      </c>
      <c r="Q443" t="s">
        <v>138</v>
      </c>
      <c r="R443" t="s">
        <v>5</v>
      </c>
      <c r="S443" s="4">
        <v>388908</v>
      </c>
      <c r="T443" t="s">
        <v>12</v>
      </c>
      <c r="U443" s="5">
        <v>1</v>
      </c>
      <c r="V443" t="s">
        <v>13</v>
      </c>
      <c r="W443" s="7">
        <f t="shared" si="6"/>
        <v>388908</v>
      </c>
      <c r="X443" s="5">
        <v>1</v>
      </c>
      <c r="Y443" s="4">
        <v>0</v>
      </c>
      <c r="Z443" t="s">
        <v>12</v>
      </c>
      <c r="AA443" s="4">
        <v>0</v>
      </c>
      <c r="AB443" s="4">
        <v>388908</v>
      </c>
      <c r="AC443" s="5">
        <v>388908</v>
      </c>
      <c r="AD443" s="4">
        <v>388908</v>
      </c>
      <c r="AE443" s="5">
        <v>388908</v>
      </c>
      <c r="AF443" t="s">
        <v>215</v>
      </c>
      <c r="AG443" t="s">
        <v>5</v>
      </c>
      <c r="AH443" t="s">
        <v>5</v>
      </c>
      <c r="AI443" t="s">
        <v>5</v>
      </c>
      <c r="AJ443" t="s">
        <v>216</v>
      </c>
      <c r="AK443" t="s">
        <v>22</v>
      </c>
      <c r="AL443" t="s">
        <v>18</v>
      </c>
      <c r="AM443" t="s">
        <v>5</v>
      </c>
    </row>
    <row r="444" spans="1:39" hidden="1" x14ac:dyDescent="0.2">
      <c r="A444" t="s">
        <v>448</v>
      </c>
      <c r="B444" t="s">
        <v>34</v>
      </c>
      <c r="C444" t="s">
        <v>2</v>
      </c>
      <c r="D444" t="s">
        <v>3</v>
      </c>
      <c r="E444" t="s">
        <v>4</v>
      </c>
      <c r="F444" t="s">
        <v>5</v>
      </c>
      <c r="G444" s="3">
        <v>46040</v>
      </c>
      <c r="H444" t="s">
        <v>6</v>
      </c>
      <c r="I444" t="s">
        <v>5</v>
      </c>
      <c r="J444" t="s">
        <v>450</v>
      </c>
      <c r="K444" t="s">
        <v>8</v>
      </c>
      <c r="L444" t="s">
        <v>5</v>
      </c>
      <c r="M444" t="s">
        <v>9</v>
      </c>
      <c r="N444" t="s">
        <v>5</v>
      </c>
      <c r="O444" t="s">
        <v>5</v>
      </c>
      <c r="P444" t="s">
        <v>10</v>
      </c>
      <c r="Q444" t="s">
        <v>138</v>
      </c>
      <c r="R444" t="s">
        <v>5</v>
      </c>
      <c r="S444" s="5">
        <v>1</v>
      </c>
      <c r="T444" t="s">
        <v>28</v>
      </c>
      <c r="U444" s="5">
        <v>7131017</v>
      </c>
      <c r="V444" t="s">
        <v>13</v>
      </c>
      <c r="W444" s="7">
        <f t="shared" si="6"/>
        <v>7131017</v>
      </c>
      <c r="X444" s="5">
        <v>1</v>
      </c>
      <c r="Y444" s="5">
        <v>0</v>
      </c>
      <c r="Z444" t="s">
        <v>28</v>
      </c>
      <c r="AA444" s="4">
        <v>0</v>
      </c>
      <c r="AB444" s="5">
        <v>1</v>
      </c>
      <c r="AC444" s="5">
        <v>7131017</v>
      </c>
      <c r="AD444" s="5">
        <v>1</v>
      </c>
      <c r="AE444" s="5">
        <v>7131017</v>
      </c>
      <c r="AF444" t="s">
        <v>215</v>
      </c>
      <c r="AG444" t="s">
        <v>5</v>
      </c>
      <c r="AH444" t="s">
        <v>5</v>
      </c>
      <c r="AI444" t="s">
        <v>5</v>
      </c>
      <c r="AJ444" t="s">
        <v>216</v>
      </c>
      <c r="AK444" t="s">
        <v>16</v>
      </c>
      <c r="AL444" t="s">
        <v>18</v>
      </c>
      <c r="AM444" t="s">
        <v>5</v>
      </c>
    </row>
    <row r="445" spans="1:39" hidden="1" x14ac:dyDescent="0.2">
      <c r="A445" t="s">
        <v>448</v>
      </c>
      <c r="B445" t="s">
        <v>36</v>
      </c>
      <c r="C445" t="s">
        <v>2</v>
      </c>
      <c r="D445" t="s">
        <v>3</v>
      </c>
      <c r="E445" t="s">
        <v>4</v>
      </c>
      <c r="F445" t="s">
        <v>5</v>
      </c>
      <c r="G445" s="3">
        <v>46040</v>
      </c>
      <c r="H445" t="s">
        <v>6</v>
      </c>
      <c r="I445" t="s">
        <v>5</v>
      </c>
      <c r="J445" t="s">
        <v>20</v>
      </c>
      <c r="K445" t="s">
        <v>21</v>
      </c>
      <c r="L445" t="s">
        <v>5</v>
      </c>
      <c r="M445" t="s">
        <v>9</v>
      </c>
      <c r="N445" t="s">
        <v>5</v>
      </c>
      <c r="O445" t="s">
        <v>5</v>
      </c>
      <c r="P445" t="s">
        <v>10</v>
      </c>
      <c r="Q445" t="s">
        <v>138</v>
      </c>
      <c r="R445" t="s">
        <v>5</v>
      </c>
      <c r="S445" s="4">
        <v>392206</v>
      </c>
      <c r="T445" t="s">
        <v>12</v>
      </c>
      <c r="U445" s="5">
        <v>1</v>
      </c>
      <c r="V445" t="s">
        <v>13</v>
      </c>
      <c r="W445" s="7">
        <f t="shared" si="6"/>
        <v>392206</v>
      </c>
      <c r="X445" s="5">
        <v>1</v>
      </c>
      <c r="Y445" s="4">
        <v>0</v>
      </c>
      <c r="Z445" t="s">
        <v>12</v>
      </c>
      <c r="AA445" s="4">
        <v>0</v>
      </c>
      <c r="AB445" s="4">
        <v>392206</v>
      </c>
      <c r="AC445" s="5">
        <v>392206</v>
      </c>
      <c r="AD445" s="4">
        <v>392206</v>
      </c>
      <c r="AE445" s="5">
        <v>392206</v>
      </c>
      <c r="AF445" t="s">
        <v>215</v>
      </c>
      <c r="AG445" t="s">
        <v>5</v>
      </c>
      <c r="AH445" t="s">
        <v>5</v>
      </c>
      <c r="AI445" t="s">
        <v>5</v>
      </c>
      <c r="AJ445" t="s">
        <v>216</v>
      </c>
      <c r="AK445" t="s">
        <v>22</v>
      </c>
      <c r="AL445" t="s">
        <v>18</v>
      </c>
      <c r="AM445" t="s">
        <v>5</v>
      </c>
    </row>
    <row r="446" spans="1:39" hidden="1" x14ac:dyDescent="0.2">
      <c r="A446" t="s">
        <v>448</v>
      </c>
      <c r="B446" t="s">
        <v>38</v>
      </c>
      <c r="C446" t="s">
        <v>2</v>
      </c>
      <c r="D446" t="s">
        <v>3</v>
      </c>
      <c r="E446" t="s">
        <v>4</v>
      </c>
      <c r="F446" t="s">
        <v>5</v>
      </c>
      <c r="G446" s="3">
        <v>46040</v>
      </c>
      <c r="H446" t="s">
        <v>6</v>
      </c>
      <c r="I446" t="s">
        <v>5</v>
      </c>
      <c r="J446" t="s">
        <v>451</v>
      </c>
      <c r="K446" t="s">
        <v>8</v>
      </c>
      <c r="L446" t="s">
        <v>5</v>
      </c>
      <c r="M446" t="s">
        <v>9</v>
      </c>
      <c r="N446" t="s">
        <v>5</v>
      </c>
      <c r="O446" t="s">
        <v>5</v>
      </c>
      <c r="P446" t="s">
        <v>10</v>
      </c>
      <c r="Q446" t="s">
        <v>138</v>
      </c>
      <c r="R446" t="s">
        <v>5</v>
      </c>
      <c r="S446" s="5">
        <v>1</v>
      </c>
      <c r="T446" t="s">
        <v>28</v>
      </c>
      <c r="U446" s="5">
        <v>6636110</v>
      </c>
      <c r="V446" t="s">
        <v>13</v>
      </c>
      <c r="W446" s="7">
        <f t="shared" si="6"/>
        <v>6636110</v>
      </c>
      <c r="X446" s="5">
        <v>1</v>
      </c>
      <c r="Y446" s="5">
        <v>0</v>
      </c>
      <c r="Z446" t="s">
        <v>28</v>
      </c>
      <c r="AA446" s="4">
        <v>0</v>
      </c>
      <c r="AB446" s="5">
        <v>1</v>
      </c>
      <c r="AC446" s="5">
        <v>6636110</v>
      </c>
      <c r="AD446" s="5">
        <v>1</v>
      </c>
      <c r="AE446" s="5">
        <v>6636110</v>
      </c>
      <c r="AF446" t="s">
        <v>215</v>
      </c>
      <c r="AG446" t="s">
        <v>5</v>
      </c>
      <c r="AH446" t="s">
        <v>5</v>
      </c>
      <c r="AI446" t="s">
        <v>5</v>
      </c>
      <c r="AJ446" t="s">
        <v>216</v>
      </c>
      <c r="AK446" t="s">
        <v>16</v>
      </c>
      <c r="AL446" t="s">
        <v>18</v>
      </c>
      <c r="AM446" t="s">
        <v>5</v>
      </c>
    </row>
    <row r="447" spans="1:39" hidden="1" x14ac:dyDescent="0.2">
      <c r="A447" t="s">
        <v>448</v>
      </c>
      <c r="B447" t="s">
        <v>40</v>
      </c>
      <c r="C447" t="s">
        <v>2</v>
      </c>
      <c r="D447" t="s">
        <v>3</v>
      </c>
      <c r="E447" t="s">
        <v>4</v>
      </c>
      <c r="F447" t="s">
        <v>5</v>
      </c>
      <c r="G447" s="3">
        <v>46040</v>
      </c>
      <c r="H447" t="s">
        <v>6</v>
      </c>
      <c r="I447" t="s">
        <v>5</v>
      </c>
      <c r="J447" t="s">
        <v>20</v>
      </c>
      <c r="K447" t="s">
        <v>21</v>
      </c>
      <c r="L447" t="s">
        <v>5</v>
      </c>
      <c r="M447" t="s">
        <v>9</v>
      </c>
      <c r="N447" t="s">
        <v>5</v>
      </c>
      <c r="O447" t="s">
        <v>5</v>
      </c>
      <c r="P447" t="s">
        <v>10</v>
      </c>
      <c r="Q447" t="s">
        <v>138</v>
      </c>
      <c r="R447" t="s">
        <v>5</v>
      </c>
      <c r="S447" s="4">
        <v>364986</v>
      </c>
      <c r="T447" t="s">
        <v>12</v>
      </c>
      <c r="U447" s="5">
        <v>1</v>
      </c>
      <c r="V447" t="s">
        <v>13</v>
      </c>
      <c r="W447" s="7">
        <f t="shared" si="6"/>
        <v>364986</v>
      </c>
      <c r="X447" s="5">
        <v>1</v>
      </c>
      <c r="Y447" s="4">
        <v>0</v>
      </c>
      <c r="Z447" t="s">
        <v>12</v>
      </c>
      <c r="AA447" s="4">
        <v>0</v>
      </c>
      <c r="AB447" s="4">
        <v>364986</v>
      </c>
      <c r="AC447" s="5">
        <v>364986</v>
      </c>
      <c r="AD447" s="4">
        <v>364986</v>
      </c>
      <c r="AE447" s="5">
        <v>364986</v>
      </c>
      <c r="AF447" t="s">
        <v>215</v>
      </c>
      <c r="AG447" t="s">
        <v>5</v>
      </c>
      <c r="AH447" t="s">
        <v>5</v>
      </c>
      <c r="AI447" t="s">
        <v>5</v>
      </c>
      <c r="AJ447" t="s">
        <v>216</v>
      </c>
      <c r="AK447" t="s">
        <v>22</v>
      </c>
      <c r="AL447" t="s">
        <v>18</v>
      </c>
      <c r="AM447" t="s">
        <v>5</v>
      </c>
    </row>
    <row r="448" spans="1:39" hidden="1" x14ac:dyDescent="0.2">
      <c r="A448" t="s">
        <v>448</v>
      </c>
      <c r="B448" t="s">
        <v>42</v>
      </c>
      <c r="C448" t="s">
        <v>2</v>
      </c>
      <c r="D448" t="s">
        <v>3</v>
      </c>
      <c r="E448" t="s">
        <v>4</v>
      </c>
      <c r="F448" t="s">
        <v>5</v>
      </c>
      <c r="G448" s="3">
        <v>46040</v>
      </c>
      <c r="H448" t="s">
        <v>6</v>
      </c>
      <c r="I448" t="s">
        <v>5</v>
      </c>
      <c r="J448" t="s">
        <v>452</v>
      </c>
      <c r="K448" t="s">
        <v>8</v>
      </c>
      <c r="L448" t="s">
        <v>5</v>
      </c>
      <c r="M448" t="s">
        <v>9</v>
      </c>
      <c r="N448" t="s">
        <v>5</v>
      </c>
      <c r="O448" t="s">
        <v>5</v>
      </c>
      <c r="P448" t="s">
        <v>10</v>
      </c>
      <c r="Q448" t="s">
        <v>138</v>
      </c>
      <c r="R448" t="s">
        <v>5</v>
      </c>
      <c r="S448" s="5">
        <v>1</v>
      </c>
      <c r="T448" t="s">
        <v>28</v>
      </c>
      <c r="U448" s="5">
        <v>6636110</v>
      </c>
      <c r="V448" t="s">
        <v>13</v>
      </c>
      <c r="W448" s="7">
        <f t="shared" si="6"/>
        <v>6636110</v>
      </c>
      <c r="X448" s="5">
        <v>1</v>
      </c>
      <c r="Y448" s="5">
        <v>0</v>
      </c>
      <c r="Z448" t="s">
        <v>28</v>
      </c>
      <c r="AA448" s="4">
        <v>0</v>
      </c>
      <c r="AB448" s="5">
        <v>1</v>
      </c>
      <c r="AC448" s="5">
        <v>6636110</v>
      </c>
      <c r="AD448" s="5">
        <v>1</v>
      </c>
      <c r="AE448" s="5">
        <v>6636110</v>
      </c>
      <c r="AF448" t="s">
        <v>215</v>
      </c>
      <c r="AG448" t="s">
        <v>5</v>
      </c>
      <c r="AH448" t="s">
        <v>5</v>
      </c>
      <c r="AI448" t="s">
        <v>5</v>
      </c>
      <c r="AJ448" t="s">
        <v>216</v>
      </c>
      <c r="AK448" t="s">
        <v>16</v>
      </c>
      <c r="AL448" t="s">
        <v>18</v>
      </c>
      <c r="AM448" t="s">
        <v>5</v>
      </c>
    </row>
    <row r="449" spans="1:39" hidden="1" x14ac:dyDescent="0.2">
      <c r="A449" t="s">
        <v>448</v>
      </c>
      <c r="B449" t="s">
        <v>44</v>
      </c>
      <c r="C449" t="s">
        <v>2</v>
      </c>
      <c r="D449" t="s">
        <v>3</v>
      </c>
      <c r="E449" t="s">
        <v>4</v>
      </c>
      <c r="F449" t="s">
        <v>5</v>
      </c>
      <c r="G449" s="3">
        <v>46040</v>
      </c>
      <c r="H449" t="s">
        <v>6</v>
      </c>
      <c r="I449" t="s">
        <v>5</v>
      </c>
      <c r="J449" t="s">
        <v>20</v>
      </c>
      <c r="K449" t="s">
        <v>21</v>
      </c>
      <c r="L449" t="s">
        <v>5</v>
      </c>
      <c r="M449" t="s">
        <v>9</v>
      </c>
      <c r="N449" t="s">
        <v>5</v>
      </c>
      <c r="O449" t="s">
        <v>5</v>
      </c>
      <c r="P449" t="s">
        <v>10</v>
      </c>
      <c r="Q449" t="s">
        <v>138</v>
      </c>
      <c r="R449" t="s">
        <v>5</v>
      </c>
      <c r="S449" s="4">
        <v>364986</v>
      </c>
      <c r="T449" t="s">
        <v>12</v>
      </c>
      <c r="U449" s="5">
        <v>1</v>
      </c>
      <c r="V449" t="s">
        <v>13</v>
      </c>
      <c r="W449" s="7">
        <f t="shared" si="6"/>
        <v>364986</v>
      </c>
      <c r="X449" s="5">
        <v>1</v>
      </c>
      <c r="Y449" s="4">
        <v>0</v>
      </c>
      <c r="Z449" t="s">
        <v>12</v>
      </c>
      <c r="AA449" s="4">
        <v>0</v>
      </c>
      <c r="AB449" s="4">
        <v>364986</v>
      </c>
      <c r="AC449" s="5">
        <v>364986</v>
      </c>
      <c r="AD449" s="4">
        <v>364986</v>
      </c>
      <c r="AE449" s="5">
        <v>364986</v>
      </c>
      <c r="AF449" t="s">
        <v>215</v>
      </c>
      <c r="AG449" t="s">
        <v>5</v>
      </c>
      <c r="AH449" t="s">
        <v>5</v>
      </c>
      <c r="AI449" t="s">
        <v>5</v>
      </c>
      <c r="AJ449" t="s">
        <v>216</v>
      </c>
      <c r="AK449" t="s">
        <v>22</v>
      </c>
      <c r="AL449" t="s">
        <v>18</v>
      </c>
      <c r="AM449" t="s">
        <v>5</v>
      </c>
    </row>
    <row r="450" spans="1:39" hidden="1" x14ac:dyDescent="0.2">
      <c r="A450" t="s">
        <v>448</v>
      </c>
      <c r="B450" t="s">
        <v>45</v>
      </c>
      <c r="C450" t="s">
        <v>2</v>
      </c>
      <c r="D450" t="s">
        <v>3</v>
      </c>
      <c r="E450" t="s">
        <v>4</v>
      </c>
      <c r="F450" t="s">
        <v>5</v>
      </c>
      <c r="G450" s="3">
        <v>46040</v>
      </c>
      <c r="H450" t="s">
        <v>6</v>
      </c>
      <c r="I450" t="s">
        <v>5</v>
      </c>
      <c r="J450" t="s">
        <v>453</v>
      </c>
      <c r="K450" t="s">
        <v>8</v>
      </c>
      <c r="L450" t="s">
        <v>5</v>
      </c>
      <c r="M450" t="s">
        <v>9</v>
      </c>
      <c r="N450" t="s">
        <v>5</v>
      </c>
      <c r="O450" t="s">
        <v>5</v>
      </c>
      <c r="P450" t="s">
        <v>10</v>
      </c>
      <c r="Q450" t="s">
        <v>138</v>
      </c>
      <c r="R450" t="s">
        <v>5</v>
      </c>
      <c r="S450" s="5">
        <v>1</v>
      </c>
      <c r="T450" t="s">
        <v>28</v>
      </c>
      <c r="U450" s="5">
        <v>6636110</v>
      </c>
      <c r="V450" t="s">
        <v>13</v>
      </c>
      <c r="W450" s="7">
        <f t="shared" si="6"/>
        <v>6636110</v>
      </c>
      <c r="X450" s="5">
        <v>1</v>
      </c>
      <c r="Y450" s="5">
        <v>0</v>
      </c>
      <c r="Z450" t="s">
        <v>28</v>
      </c>
      <c r="AA450" s="4">
        <v>0</v>
      </c>
      <c r="AB450" s="5">
        <v>1</v>
      </c>
      <c r="AC450" s="5">
        <v>6636110</v>
      </c>
      <c r="AD450" s="5">
        <v>1</v>
      </c>
      <c r="AE450" s="5">
        <v>6636110</v>
      </c>
      <c r="AF450" t="s">
        <v>215</v>
      </c>
      <c r="AG450" t="s">
        <v>5</v>
      </c>
      <c r="AH450" t="s">
        <v>5</v>
      </c>
      <c r="AI450" t="s">
        <v>5</v>
      </c>
      <c r="AJ450" t="s">
        <v>216</v>
      </c>
      <c r="AK450" t="s">
        <v>16</v>
      </c>
      <c r="AL450" t="s">
        <v>18</v>
      </c>
      <c r="AM450" t="s">
        <v>5</v>
      </c>
    </row>
    <row r="451" spans="1:39" hidden="1" x14ac:dyDescent="0.2">
      <c r="A451" t="s">
        <v>448</v>
      </c>
      <c r="B451" t="s">
        <v>47</v>
      </c>
      <c r="C451" t="s">
        <v>2</v>
      </c>
      <c r="D451" t="s">
        <v>3</v>
      </c>
      <c r="E451" t="s">
        <v>4</v>
      </c>
      <c r="F451" t="s">
        <v>5</v>
      </c>
      <c r="G451" s="3">
        <v>46040</v>
      </c>
      <c r="H451" t="s">
        <v>6</v>
      </c>
      <c r="I451" t="s">
        <v>5</v>
      </c>
      <c r="J451" t="s">
        <v>20</v>
      </c>
      <c r="K451" t="s">
        <v>21</v>
      </c>
      <c r="L451" t="s">
        <v>5</v>
      </c>
      <c r="M451" t="s">
        <v>9</v>
      </c>
      <c r="N451" t="s">
        <v>5</v>
      </c>
      <c r="O451" t="s">
        <v>5</v>
      </c>
      <c r="P451" t="s">
        <v>10</v>
      </c>
      <c r="Q451" t="s">
        <v>138</v>
      </c>
      <c r="R451" t="s">
        <v>5</v>
      </c>
      <c r="S451" s="4">
        <v>364986</v>
      </c>
      <c r="T451" t="s">
        <v>12</v>
      </c>
      <c r="U451" s="5">
        <v>1</v>
      </c>
      <c r="V451" t="s">
        <v>13</v>
      </c>
      <c r="W451" s="7">
        <f t="shared" ref="W451:W514" si="7">S451*U451</f>
        <v>364986</v>
      </c>
      <c r="X451" s="5">
        <v>1</v>
      </c>
      <c r="Y451" s="4">
        <v>0</v>
      </c>
      <c r="Z451" t="s">
        <v>12</v>
      </c>
      <c r="AA451" s="4">
        <v>0</v>
      </c>
      <c r="AB451" s="4">
        <v>364986</v>
      </c>
      <c r="AC451" s="5">
        <v>364986</v>
      </c>
      <c r="AD451" s="4">
        <v>364986</v>
      </c>
      <c r="AE451" s="5">
        <v>364986</v>
      </c>
      <c r="AF451" t="s">
        <v>215</v>
      </c>
      <c r="AG451" t="s">
        <v>5</v>
      </c>
      <c r="AH451" t="s">
        <v>5</v>
      </c>
      <c r="AI451" t="s">
        <v>5</v>
      </c>
      <c r="AJ451" t="s">
        <v>216</v>
      </c>
      <c r="AK451" t="s">
        <v>22</v>
      </c>
      <c r="AL451" t="s">
        <v>18</v>
      </c>
      <c r="AM451" t="s">
        <v>5</v>
      </c>
    </row>
    <row r="452" spans="1:39" hidden="1" x14ac:dyDescent="0.2">
      <c r="A452" t="s">
        <v>448</v>
      </c>
      <c r="B452" t="s">
        <v>49</v>
      </c>
      <c r="C452" t="s">
        <v>2</v>
      </c>
      <c r="D452" t="s">
        <v>3</v>
      </c>
      <c r="E452" t="s">
        <v>4</v>
      </c>
      <c r="F452" t="s">
        <v>5</v>
      </c>
      <c r="G452" s="3">
        <v>46040</v>
      </c>
      <c r="H452" t="s">
        <v>6</v>
      </c>
      <c r="I452" t="s">
        <v>5</v>
      </c>
      <c r="J452" t="s">
        <v>454</v>
      </c>
      <c r="K452" t="s">
        <v>8</v>
      </c>
      <c r="L452" t="s">
        <v>5</v>
      </c>
      <c r="M452" t="s">
        <v>9</v>
      </c>
      <c r="N452" t="s">
        <v>5</v>
      </c>
      <c r="O452" t="s">
        <v>5</v>
      </c>
      <c r="P452" t="s">
        <v>10</v>
      </c>
      <c r="Q452" t="s">
        <v>138</v>
      </c>
      <c r="R452" t="s">
        <v>5</v>
      </c>
      <c r="S452" s="5">
        <v>1</v>
      </c>
      <c r="T452" t="s">
        <v>28</v>
      </c>
      <c r="U452" s="5">
        <v>6636110</v>
      </c>
      <c r="V452" t="s">
        <v>13</v>
      </c>
      <c r="W452" s="7">
        <f t="shared" si="7"/>
        <v>6636110</v>
      </c>
      <c r="X452" s="5">
        <v>1</v>
      </c>
      <c r="Y452" s="5">
        <v>0</v>
      </c>
      <c r="Z452" t="s">
        <v>28</v>
      </c>
      <c r="AA452" s="4">
        <v>0</v>
      </c>
      <c r="AB452" s="5">
        <v>1</v>
      </c>
      <c r="AC452" s="5">
        <v>6636110</v>
      </c>
      <c r="AD452" s="5">
        <v>1</v>
      </c>
      <c r="AE452" s="5">
        <v>6636110</v>
      </c>
      <c r="AF452" t="s">
        <v>215</v>
      </c>
      <c r="AG452" t="s">
        <v>5</v>
      </c>
      <c r="AH452" t="s">
        <v>5</v>
      </c>
      <c r="AI452" t="s">
        <v>5</v>
      </c>
      <c r="AJ452" t="s">
        <v>216</v>
      </c>
      <c r="AK452" t="s">
        <v>16</v>
      </c>
      <c r="AL452" t="s">
        <v>18</v>
      </c>
      <c r="AM452" t="s">
        <v>5</v>
      </c>
    </row>
    <row r="453" spans="1:39" hidden="1" x14ac:dyDescent="0.2">
      <c r="A453" t="s">
        <v>448</v>
      </c>
      <c r="B453" t="s">
        <v>151</v>
      </c>
      <c r="C453" t="s">
        <v>2</v>
      </c>
      <c r="D453" t="s">
        <v>3</v>
      </c>
      <c r="E453" t="s">
        <v>4</v>
      </c>
      <c r="F453" t="s">
        <v>5</v>
      </c>
      <c r="G453" s="3">
        <v>46040</v>
      </c>
      <c r="H453" t="s">
        <v>6</v>
      </c>
      <c r="I453" t="s">
        <v>5</v>
      </c>
      <c r="J453" t="s">
        <v>20</v>
      </c>
      <c r="K453" t="s">
        <v>21</v>
      </c>
      <c r="L453" t="s">
        <v>5</v>
      </c>
      <c r="M453" t="s">
        <v>9</v>
      </c>
      <c r="N453" t="s">
        <v>5</v>
      </c>
      <c r="O453" t="s">
        <v>5</v>
      </c>
      <c r="P453" t="s">
        <v>10</v>
      </c>
      <c r="Q453" t="s">
        <v>138</v>
      </c>
      <c r="R453" t="s">
        <v>5</v>
      </c>
      <c r="S453" s="4">
        <v>364986</v>
      </c>
      <c r="T453" t="s">
        <v>12</v>
      </c>
      <c r="U453" s="5">
        <v>1</v>
      </c>
      <c r="V453" t="s">
        <v>13</v>
      </c>
      <c r="W453" s="7">
        <f t="shared" si="7"/>
        <v>364986</v>
      </c>
      <c r="X453" s="5">
        <v>1</v>
      </c>
      <c r="Y453" s="4">
        <v>0</v>
      </c>
      <c r="Z453" t="s">
        <v>12</v>
      </c>
      <c r="AA453" s="4">
        <v>0</v>
      </c>
      <c r="AB453" s="4">
        <v>364986</v>
      </c>
      <c r="AC453" s="5">
        <v>364986</v>
      </c>
      <c r="AD453" s="4">
        <v>364986</v>
      </c>
      <c r="AE453" s="5">
        <v>364986</v>
      </c>
      <c r="AF453" t="s">
        <v>215</v>
      </c>
      <c r="AG453" t="s">
        <v>5</v>
      </c>
      <c r="AH453" t="s">
        <v>5</v>
      </c>
      <c r="AI453" t="s">
        <v>5</v>
      </c>
      <c r="AJ453" t="s">
        <v>216</v>
      </c>
      <c r="AK453" t="s">
        <v>22</v>
      </c>
      <c r="AL453" t="s">
        <v>18</v>
      </c>
      <c r="AM453" t="s">
        <v>5</v>
      </c>
    </row>
    <row r="454" spans="1:39" hidden="1" x14ac:dyDescent="0.2">
      <c r="A454" t="s">
        <v>455</v>
      </c>
      <c r="B454" t="s">
        <v>1</v>
      </c>
      <c r="C454" t="s">
        <v>2</v>
      </c>
      <c r="D454" t="s">
        <v>3</v>
      </c>
      <c r="E454" t="s">
        <v>4</v>
      </c>
      <c r="F454" t="s">
        <v>5</v>
      </c>
      <c r="G454" s="3">
        <v>46040</v>
      </c>
      <c r="H454" t="s">
        <v>6</v>
      </c>
      <c r="I454" t="s">
        <v>5</v>
      </c>
      <c r="J454" t="s">
        <v>456</v>
      </c>
      <c r="K454" t="s">
        <v>53</v>
      </c>
      <c r="L454" t="s">
        <v>5</v>
      </c>
      <c r="M454" t="s">
        <v>9</v>
      </c>
      <c r="N454" t="s">
        <v>5</v>
      </c>
      <c r="O454" t="s">
        <v>5</v>
      </c>
      <c r="P454" t="s">
        <v>10</v>
      </c>
      <c r="Q454" t="s">
        <v>138</v>
      </c>
      <c r="R454" t="s">
        <v>5</v>
      </c>
      <c r="S454" s="5">
        <v>1</v>
      </c>
      <c r="T454" t="s">
        <v>28</v>
      </c>
      <c r="U454" s="5">
        <v>8825390</v>
      </c>
      <c r="V454" t="s">
        <v>13</v>
      </c>
      <c r="W454" s="7">
        <f t="shared" si="7"/>
        <v>8825390</v>
      </c>
      <c r="X454" s="5">
        <v>1</v>
      </c>
      <c r="Y454" s="5">
        <v>0</v>
      </c>
      <c r="Z454" t="s">
        <v>28</v>
      </c>
      <c r="AA454" s="4">
        <v>0</v>
      </c>
      <c r="AB454" s="5">
        <v>1</v>
      </c>
      <c r="AC454" s="5">
        <v>8825390</v>
      </c>
      <c r="AD454" s="5">
        <v>1</v>
      </c>
      <c r="AE454" s="5">
        <v>8825390</v>
      </c>
      <c r="AF454" t="s">
        <v>58</v>
      </c>
      <c r="AG454" t="s">
        <v>5</v>
      </c>
      <c r="AH454" t="s">
        <v>5</v>
      </c>
      <c r="AI454" t="s">
        <v>5</v>
      </c>
      <c r="AJ454" t="s">
        <v>59</v>
      </c>
      <c r="AK454" t="s">
        <v>54</v>
      </c>
      <c r="AL454" t="s">
        <v>18</v>
      </c>
      <c r="AM454" t="s">
        <v>5</v>
      </c>
    </row>
    <row r="455" spans="1:39" hidden="1" x14ac:dyDescent="0.2">
      <c r="A455" t="s">
        <v>455</v>
      </c>
      <c r="B455" t="s">
        <v>19</v>
      </c>
      <c r="C455" t="s">
        <v>2</v>
      </c>
      <c r="D455" t="s">
        <v>3</v>
      </c>
      <c r="E455" t="s">
        <v>4</v>
      </c>
      <c r="F455" t="s">
        <v>5</v>
      </c>
      <c r="G455" s="3">
        <v>46040</v>
      </c>
      <c r="H455" t="s">
        <v>6</v>
      </c>
      <c r="I455" t="s">
        <v>5</v>
      </c>
      <c r="J455" t="s">
        <v>20</v>
      </c>
      <c r="K455" t="s">
        <v>116</v>
      </c>
      <c r="L455" t="s">
        <v>5</v>
      </c>
      <c r="M455" t="s">
        <v>9</v>
      </c>
      <c r="N455" t="s">
        <v>5</v>
      </c>
      <c r="O455" t="s">
        <v>5</v>
      </c>
      <c r="P455" t="s">
        <v>10</v>
      </c>
      <c r="Q455" t="s">
        <v>138</v>
      </c>
      <c r="R455" t="s">
        <v>5</v>
      </c>
      <c r="S455" s="4">
        <v>485396</v>
      </c>
      <c r="T455" t="s">
        <v>12</v>
      </c>
      <c r="U455" s="5">
        <v>1</v>
      </c>
      <c r="V455" t="s">
        <v>13</v>
      </c>
      <c r="W455" s="7">
        <f t="shared" si="7"/>
        <v>485396</v>
      </c>
      <c r="X455" s="5">
        <v>1</v>
      </c>
      <c r="Y455" s="4">
        <v>0</v>
      </c>
      <c r="Z455" t="s">
        <v>12</v>
      </c>
      <c r="AA455" s="4">
        <v>0</v>
      </c>
      <c r="AB455" s="4">
        <v>485396</v>
      </c>
      <c r="AC455" s="5">
        <v>485396</v>
      </c>
      <c r="AD455" s="4">
        <v>485396</v>
      </c>
      <c r="AE455" s="5">
        <v>485396</v>
      </c>
      <c r="AF455" t="s">
        <v>58</v>
      </c>
      <c r="AG455" t="s">
        <v>5</v>
      </c>
      <c r="AH455" t="s">
        <v>5</v>
      </c>
      <c r="AI455" t="s">
        <v>5</v>
      </c>
      <c r="AJ455" t="s">
        <v>59</v>
      </c>
      <c r="AK455" t="s">
        <v>22</v>
      </c>
      <c r="AL455" t="s">
        <v>18</v>
      </c>
      <c r="AM455" t="s">
        <v>5</v>
      </c>
    </row>
    <row r="456" spans="1:39" ht="14.1" hidden="1" customHeight="1" x14ac:dyDescent="0.2">
      <c r="A456" t="s">
        <v>457</v>
      </c>
      <c r="B456" t="s">
        <v>1</v>
      </c>
      <c r="C456" t="s">
        <v>2</v>
      </c>
      <c r="D456" t="s">
        <v>3</v>
      </c>
      <c r="E456" t="s">
        <v>4</v>
      </c>
      <c r="F456" s="2" t="s">
        <v>5</v>
      </c>
      <c r="G456" s="3">
        <v>46040</v>
      </c>
      <c r="H456" t="s">
        <v>6</v>
      </c>
      <c r="I456" t="s">
        <v>5</v>
      </c>
      <c r="J456" t="s">
        <v>458</v>
      </c>
      <c r="K456" t="s">
        <v>8</v>
      </c>
      <c r="L456" t="s">
        <v>5</v>
      </c>
      <c r="M456" t="s">
        <v>9</v>
      </c>
      <c r="N456" t="s">
        <v>5</v>
      </c>
      <c r="O456" t="s">
        <v>5</v>
      </c>
      <c r="P456" t="s">
        <v>10</v>
      </c>
      <c r="Q456" t="s">
        <v>412</v>
      </c>
      <c r="R456" t="s">
        <v>5</v>
      </c>
      <c r="S456" s="5">
        <v>1</v>
      </c>
      <c r="T456" t="s">
        <v>28</v>
      </c>
      <c r="U456" s="5">
        <v>6636110</v>
      </c>
      <c r="V456" t="s">
        <v>13</v>
      </c>
      <c r="W456" s="7">
        <f t="shared" si="7"/>
        <v>6636110</v>
      </c>
      <c r="X456" s="5">
        <v>1</v>
      </c>
      <c r="Y456" s="5">
        <v>0</v>
      </c>
      <c r="Z456" t="s">
        <v>28</v>
      </c>
      <c r="AA456" s="4">
        <v>0</v>
      </c>
      <c r="AB456" s="5">
        <v>0</v>
      </c>
      <c r="AC456" s="5">
        <v>0</v>
      </c>
      <c r="AD456" s="5">
        <v>1</v>
      </c>
      <c r="AE456" s="5">
        <v>6636110</v>
      </c>
      <c r="AF456" t="s">
        <v>413</v>
      </c>
      <c r="AG456" t="s">
        <v>5</v>
      </c>
      <c r="AH456" t="s">
        <v>5</v>
      </c>
      <c r="AI456" t="s">
        <v>5</v>
      </c>
      <c r="AJ456" t="s">
        <v>414</v>
      </c>
      <c r="AK456" t="s">
        <v>16</v>
      </c>
      <c r="AL456" t="s">
        <v>17</v>
      </c>
      <c r="AM456" t="s">
        <v>18</v>
      </c>
    </row>
    <row r="457" spans="1:39" ht="14.1" hidden="1" customHeight="1" x14ac:dyDescent="0.2">
      <c r="A457" t="s">
        <v>457</v>
      </c>
      <c r="B457" t="s">
        <v>19</v>
      </c>
      <c r="C457" t="s">
        <v>2</v>
      </c>
      <c r="D457" t="s">
        <v>3</v>
      </c>
      <c r="E457" t="s">
        <v>4</v>
      </c>
      <c r="F457" s="2" t="s">
        <v>5</v>
      </c>
      <c r="G457" s="3">
        <v>46040</v>
      </c>
      <c r="H457" t="s">
        <v>6</v>
      </c>
      <c r="I457" t="s">
        <v>5</v>
      </c>
      <c r="J457" t="s">
        <v>20</v>
      </c>
      <c r="K457" t="s">
        <v>21</v>
      </c>
      <c r="L457" t="s">
        <v>5</v>
      </c>
      <c r="M457" t="s">
        <v>9</v>
      </c>
      <c r="N457" t="s">
        <v>5</v>
      </c>
      <c r="O457" t="s">
        <v>5</v>
      </c>
      <c r="P457" t="s">
        <v>10</v>
      </c>
      <c r="Q457" t="s">
        <v>412</v>
      </c>
      <c r="R457" t="s">
        <v>5</v>
      </c>
      <c r="S457" s="4">
        <v>364986</v>
      </c>
      <c r="T457" t="s">
        <v>12</v>
      </c>
      <c r="U457" s="5">
        <v>1</v>
      </c>
      <c r="V457" t="s">
        <v>13</v>
      </c>
      <c r="W457" s="7">
        <f t="shared" si="7"/>
        <v>364986</v>
      </c>
      <c r="X457" s="5">
        <v>1</v>
      </c>
      <c r="Y457" s="4">
        <v>0</v>
      </c>
      <c r="Z457" t="s">
        <v>12</v>
      </c>
      <c r="AA457" s="4">
        <v>0</v>
      </c>
      <c r="AB457" s="4">
        <v>0</v>
      </c>
      <c r="AC457" s="5">
        <v>0</v>
      </c>
      <c r="AD457" s="4">
        <v>364986</v>
      </c>
      <c r="AE457" s="5">
        <v>364986</v>
      </c>
      <c r="AF457" t="s">
        <v>413</v>
      </c>
      <c r="AG457" t="s">
        <v>5</v>
      </c>
      <c r="AH457" t="s">
        <v>5</v>
      </c>
      <c r="AI457" t="s">
        <v>5</v>
      </c>
      <c r="AJ457" t="s">
        <v>414</v>
      </c>
      <c r="AK457" t="s">
        <v>22</v>
      </c>
      <c r="AL457" t="s">
        <v>17</v>
      </c>
      <c r="AM457" t="s">
        <v>18</v>
      </c>
    </row>
    <row r="458" spans="1:39" ht="14.1" hidden="1" customHeight="1" x14ac:dyDescent="0.2">
      <c r="A458" t="s">
        <v>457</v>
      </c>
      <c r="B458" t="s">
        <v>34</v>
      </c>
      <c r="C458" t="s">
        <v>2</v>
      </c>
      <c r="D458" t="s">
        <v>3</v>
      </c>
      <c r="E458" t="s">
        <v>4</v>
      </c>
      <c r="F458" s="2" t="s">
        <v>5</v>
      </c>
      <c r="G458" s="3">
        <v>46040</v>
      </c>
      <c r="H458" t="s">
        <v>6</v>
      </c>
      <c r="I458" t="s">
        <v>5</v>
      </c>
      <c r="J458" t="s">
        <v>458</v>
      </c>
      <c r="K458" t="s">
        <v>8</v>
      </c>
      <c r="L458" t="s">
        <v>5</v>
      </c>
      <c r="M458" t="s">
        <v>9</v>
      </c>
      <c r="N458" t="s">
        <v>5</v>
      </c>
      <c r="O458" t="s">
        <v>5</v>
      </c>
      <c r="P458" t="s">
        <v>10</v>
      </c>
      <c r="Q458" t="s">
        <v>412</v>
      </c>
      <c r="R458" t="s">
        <v>5</v>
      </c>
      <c r="S458" s="5">
        <v>1</v>
      </c>
      <c r="T458" t="s">
        <v>28</v>
      </c>
      <c r="U458" s="5">
        <v>6636110</v>
      </c>
      <c r="V458" t="s">
        <v>13</v>
      </c>
      <c r="W458" s="7">
        <f t="shared" si="7"/>
        <v>6636110</v>
      </c>
      <c r="X458" s="5">
        <v>1</v>
      </c>
      <c r="Y458" s="5">
        <v>0</v>
      </c>
      <c r="Z458" t="s">
        <v>28</v>
      </c>
      <c r="AA458" s="4">
        <v>0</v>
      </c>
      <c r="AB458" s="5">
        <v>0</v>
      </c>
      <c r="AC458" s="5">
        <v>0</v>
      </c>
      <c r="AD458" s="5">
        <v>1</v>
      </c>
      <c r="AE458" s="5">
        <v>6636110</v>
      </c>
      <c r="AF458" t="s">
        <v>413</v>
      </c>
      <c r="AG458" t="s">
        <v>5</v>
      </c>
      <c r="AH458" t="s">
        <v>5</v>
      </c>
      <c r="AI458" t="s">
        <v>5</v>
      </c>
      <c r="AJ458" t="s">
        <v>414</v>
      </c>
      <c r="AK458" t="s">
        <v>16</v>
      </c>
      <c r="AL458" t="s">
        <v>17</v>
      </c>
      <c r="AM458" t="s">
        <v>18</v>
      </c>
    </row>
    <row r="459" spans="1:39" ht="14.1" hidden="1" customHeight="1" x14ac:dyDescent="0.2">
      <c r="A459" t="s">
        <v>457</v>
      </c>
      <c r="B459" t="s">
        <v>36</v>
      </c>
      <c r="C459" t="s">
        <v>2</v>
      </c>
      <c r="D459" t="s">
        <v>3</v>
      </c>
      <c r="E459" t="s">
        <v>4</v>
      </c>
      <c r="F459" s="2" t="s">
        <v>5</v>
      </c>
      <c r="G459" s="3">
        <v>46040</v>
      </c>
      <c r="H459" t="s">
        <v>6</v>
      </c>
      <c r="I459" t="s">
        <v>5</v>
      </c>
      <c r="J459" t="s">
        <v>20</v>
      </c>
      <c r="K459" t="s">
        <v>21</v>
      </c>
      <c r="L459" t="s">
        <v>5</v>
      </c>
      <c r="M459" t="s">
        <v>9</v>
      </c>
      <c r="N459" t="s">
        <v>5</v>
      </c>
      <c r="O459" t="s">
        <v>5</v>
      </c>
      <c r="P459" t="s">
        <v>10</v>
      </c>
      <c r="Q459" t="s">
        <v>412</v>
      </c>
      <c r="R459" t="s">
        <v>5</v>
      </c>
      <c r="S459" s="4">
        <v>364986</v>
      </c>
      <c r="T459" t="s">
        <v>12</v>
      </c>
      <c r="U459" s="5">
        <v>1</v>
      </c>
      <c r="V459" t="s">
        <v>13</v>
      </c>
      <c r="W459" s="7">
        <f t="shared" si="7"/>
        <v>364986</v>
      </c>
      <c r="X459" s="5">
        <v>1</v>
      </c>
      <c r="Y459" s="4">
        <v>0</v>
      </c>
      <c r="Z459" t="s">
        <v>12</v>
      </c>
      <c r="AA459" s="4">
        <v>0</v>
      </c>
      <c r="AB459" s="4">
        <v>0</v>
      </c>
      <c r="AC459" s="5">
        <v>0</v>
      </c>
      <c r="AD459" s="4">
        <v>364986</v>
      </c>
      <c r="AE459" s="5">
        <v>364986</v>
      </c>
      <c r="AF459" t="s">
        <v>413</v>
      </c>
      <c r="AG459" t="s">
        <v>5</v>
      </c>
      <c r="AH459" t="s">
        <v>5</v>
      </c>
      <c r="AI459" t="s">
        <v>5</v>
      </c>
      <c r="AJ459" t="s">
        <v>414</v>
      </c>
      <c r="AK459" t="s">
        <v>22</v>
      </c>
      <c r="AL459" t="s">
        <v>17</v>
      </c>
      <c r="AM459" t="s">
        <v>18</v>
      </c>
    </row>
    <row r="460" spans="1:39" ht="14.1" hidden="1" customHeight="1" x14ac:dyDescent="0.2">
      <c r="A460" t="s">
        <v>459</v>
      </c>
      <c r="B460" t="s">
        <v>1</v>
      </c>
      <c r="C460" t="s">
        <v>2</v>
      </c>
      <c r="D460" t="s">
        <v>3</v>
      </c>
      <c r="E460" t="s">
        <v>4</v>
      </c>
      <c r="F460" s="2" t="s">
        <v>5</v>
      </c>
      <c r="G460" s="3">
        <v>46040</v>
      </c>
      <c r="H460" t="s">
        <v>6</v>
      </c>
      <c r="I460" t="s">
        <v>5</v>
      </c>
      <c r="J460" t="s">
        <v>460</v>
      </c>
      <c r="K460" t="s">
        <v>8</v>
      </c>
      <c r="L460" t="s">
        <v>5</v>
      </c>
      <c r="M460" t="s">
        <v>9</v>
      </c>
      <c r="N460" t="s">
        <v>5</v>
      </c>
      <c r="O460" t="s">
        <v>5</v>
      </c>
      <c r="P460" t="s">
        <v>10</v>
      </c>
      <c r="Q460" t="s">
        <v>138</v>
      </c>
      <c r="R460" t="s">
        <v>5</v>
      </c>
      <c r="S460" s="5">
        <v>1</v>
      </c>
      <c r="T460" t="s">
        <v>28</v>
      </c>
      <c r="U460" s="5">
        <v>7295512</v>
      </c>
      <c r="V460" t="s">
        <v>13</v>
      </c>
      <c r="W460" s="7">
        <f t="shared" si="7"/>
        <v>7295512</v>
      </c>
      <c r="X460" s="5">
        <v>1</v>
      </c>
      <c r="Y460" s="5">
        <v>0</v>
      </c>
      <c r="Z460" t="s">
        <v>28</v>
      </c>
      <c r="AA460" s="4">
        <v>0</v>
      </c>
      <c r="AB460" s="5">
        <v>0</v>
      </c>
      <c r="AC460" s="5">
        <v>0</v>
      </c>
      <c r="AD460" s="5">
        <v>1</v>
      </c>
      <c r="AE460" s="5">
        <v>7295512</v>
      </c>
      <c r="AF460" t="s">
        <v>139</v>
      </c>
      <c r="AG460" t="s">
        <v>5</v>
      </c>
      <c r="AH460" t="s">
        <v>5</v>
      </c>
      <c r="AI460" t="s">
        <v>5</v>
      </c>
      <c r="AJ460" t="s">
        <v>30</v>
      </c>
      <c r="AK460" t="s">
        <v>16</v>
      </c>
      <c r="AL460" t="s">
        <v>17</v>
      </c>
      <c r="AM460" t="s">
        <v>18</v>
      </c>
    </row>
    <row r="461" spans="1:39" ht="14.1" hidden="1" customHeight="1" x14ac:dyDescent="0.2">
      <c r="A461" t="s">
        <v>459</v>
      </c>
      <c r="B461" t="s">
        <v>19</v>
      </c>
      <c r="C461" t="s">
        <v>2</v>
      </c>
      <c r="D461" t="s">
        <v>3</v>
      </c>
      <c r="E461" t="s">
        <v>4</v>
      </c>
      <c r="F461" s="2" t="s">
        <v>5</v>
      </c>
      <c r="G461" s="3">
        <v>46040</v>
      </c>
      <c r="H461" t="s">
        <v>6</v>
      </c>
      <c r="I461" t="s">
        <v>5</v>
      </c>
      <c r="J461" t="s">
        <v>461</v>
      </c>
      <c r="K461" t="s">
        <v>8</v>
      </c>
      <c r="L461" t="s">
        <v>5</v>
      </c>
      <c r="M461" t="s">
        <v>9</v>
      </c>
      <c r="N461" t="s">
        <v>5</v>
      </c>
      <c r="O461" t="s">
        <v>5</v>
      </c>
      <c r="P461" t="s">
        <v>10</v>
      </c>
      <c r="Q461" t="s">
        <v>138</v>
      </c>
      <c r="R461" t="s">
        <v>5</v>
      </c>
      <c r="S461" s="5">
        <v>1</v>
      </c>
      <c r="T461" t="s">
        <v>28</v>
      </c>
      <c r="U461" s="5">
        <v>7295512</v>
      </c>
      <c r="V461" t="s">
        <v>13</v>
      </c>
      <c r="W461" s="7">
        <f t="shared" si="7"/>
        <v>7295512</v>
      </c>
      <c r="X461" s="5">
        <v>1</v>
      </c>
      <c r="Y461" s="5">
        <v>0</v>
      </c>
      <c r="Z461" t="s">
        <v>28</v>
      </c>
      <c r="AA461" s="4">
        <v>0</v>
      </c>
      <c r="AB461" s="5">
        <v>0</v>
      </c>
      <c r="AC461" s="5">
        <v>0</v>
      </c>
      <c r="AD461" s="5">
        <v>1</v>
      </c>
      <c r="AE461" s="5">
        <v>7295512</v>
      </c>
      <c r="AF461" t="s">
        <v>139</v>
      </c>
      <c r="AG461" t="s">
        <v>5</v>
      </c>
      <c r="AH461" t="s">
        <v>5</v>
      </c>
      <c r="AI461" t="s">
        <v>5</v>
      </c>
      <c r="AJ461" t="s">
        <v>30</v>
      </c>
      <c r="AK461" t="s">
        <v>16</v>
      </c>
      <c r="AL461" t="s">
        <v>17</v>
      </c>
      <c r="AM461" t="s">
        <v>18</v>
      </c>
    </row>
    <row r="462" spans="1:39" ht="14.1" hidden="1" customHeight="1" x14ac:dyDescent="0.2">
      <c r="A462" t="s">
        <v>459</v>
      </c>
      <c r="B462" t="s">
        <v>34</v>
      </c>
      <c r="C462" t="s">
        <v>2</v>
      </c>
      <c r="D462" t="s">
        <v>3</v>
      </c>
      <c r="E462" t="s">
        <v>4</v>
      </c>
      <c r="F462" s="2" t="s">
        <v>5</v>
      </c>
      <c r="G462" s="3">
        <v>46040</v>
      </c>
      <c r="H462" t="s">
        <v>6</v>
      </c>
      <c r="I462" t="s">
        <v>5</v>
      </c>
      <c r="J462" t="s">
        <v>20</v>
      </c>
      <c r="K462" t="s">
        <v>116</v>
      </c>
      <c r="L462" t="s">
        <v>5</v>
      </c>
      <c r="M462" t="s">
        <v>9</v>
      </c>
      <c r="N462" t="s">
        <v>5</v>
      </c>
      <c r="O462" t="s">
        <v>5</v>
      </c>
      <c r="P462" t="s">
        <v>10</v>
      </c>
      <c r="Q462" t="s">
        <v>138</v>
      </c>
      <c r="R462" t="s">
        <v>5</v>
      </c>
      <c r="S462" s="4">
        <v>401253</v>
      </c>
      <c r="T462" t="s">
        <v>12</v>
      </c>
      <c r="U462" s="5">
        <v>1</v>
      </c>
      <c r="V462" t="s">
        <v>13</v>
      </c>
      <c r="W462" s="7">
        <f t="shared" si="7"/>
        <v>401253</v>
      </c>
      <c r="X462" s="5">
        <v>1</v>
      </c>
      <c r="Y462" s="4">
        <v>0</v>
      </c>
      <c r="Z462" t="s">
        <v>12</v>
      </c>
      <c r="AA462" s="4">
        <v>0</v>
      </c>
      <c r="AB462" s="4">
        <v>0</v>
      </c>
      <c r="AC462" s="5">
        <v>0</v>
      </c>
      <c r="AD462" s="4">
        <v>401253</v>
      </c>
      <c r="AE462" s="5">
        <v>401253</v>
      </c>
      <c r="AF462" t="s">
        <v>139</v>
      </c>
      <c r="AG462" t="s">
        <v>5</v>
      </c>
      <c r="AH462" t="s">
        <v>5</v>
      </c>
      <c r="AI462" t="s">
        <v>5</v>
      </c>
      <c r="AJ462" t="s">
        <v>30</v>
      </c>
      <c r="AK462" t="s">
        <v>22</v>
      </c>
      <c r="AL462" t="s">
        <v>17</v>
      </c>
      <c r="AM462" t="s">
        <v>18</v>
      </c>
    </row>
    <row r="463" spans="1:39" ht="14.1" hidden="1" customHeight="1" x14ac:dyDescent="0.2">
      <c r="A463" t="s">
        <v>459</v>
      </c>
      <c r="B463" t="s">
        <v>36</v>
      </c>
      <c r="C463" t="s">
        <v>2</v>
      </c>
      <c r="D463" t="s">
        <v>3</v>
      </c>
      <c r="E463" t="s">
        <v>4</v>
      </c>
      <c r="F463" s="2" t="s">
        <v>5</v>
      </c>
      <c r="G463" s="3">
        <v>46040</v>
      </c>
      <c r="H463" t="s">
        <v>6</v>
      </c>
      <c r="I463" t="s">
        <v>5</v>
      </c>
      <c r="J463" t="s">
        <v>20</v>
      </c>
      <c r="K463" t="s">
        <v>116</v>
      </c>
      <c r="L463" t="s">
        <v>5</v>
      </c>
      <c r="M463" t="s">
        <v>9</v>
      </c>
      <c r="N463" t="s">
        <v>5</v>
      </c>
      <c r="O463" t="s">
        <v>5</v>
      </c>
      <c r="P463" t="s">
        <v>10</v>
      </c>
      <c r="Q463" t="s">
        <v>138</v>
      </c>
      <c r="R463" t="s">
        <v>5</v>
      </c>
      <c r="S463" s="4">
        <v>401253</v>
      </c>
      <c r="T463" t="s">
        <v>12</v>
      </c>
      <c r="U463" s="5">
        <v>1</v>
      </c>
      <c r="V463" t="s">
        <v>13</v>
      </c>
      <c r="W463" s="7">
        <f t="shared" si="7"/>
        <v>401253</v>
      </c>
      <c r="X463" s="5">
        <v>1</v>
      </c>
      <c r="Y463" s="4">
        <v>0</v>
      </c>
      <c r="Z463" t="s">
        <v>12</v>
      </c>
      <c r="AA463" s="4">
        <v>0</v>
      </c>
      <c r="AB463" s="4">
        <v>0</v>
      </c>
      <c r="AC463" s="5">
        <v>0</v>
      </c>
      <c r="AD463" s="4">
        <v>401253</v>
      </c>
      <c r="AE463" s="5">
        <v>401253</v>
      </c>
      <c r="AF463" t="s">
        <v>139</v>
      </c>
      <c r="AG463" t="s">
        <v>5</v>
      </c>
      <c r="AH463" t="s">
        <v>5</v>
      </c>
      <c r="AI463" t="s">
        <v>5</v>
      </c>
      <c r="AJ463" t="s">
        <v>30</v>
      </c>
      <c r="AK463" t="s">
        <v>22</v>
      </c>
      <c r="AL463" t="s">
        <v>17</v>
      </c>
      <c r="AM463" t="s">
        <v>18</v>
      </c>
    </row>
    <row r="464" spans="1:39" ht="14.1" hidden="1" customHeight="1" x14ac:dyDescent="0.2">
      <c r="A464" t="s">
        <v>462</v>
      </c>
      <c r="B464" t="s">
        <v>1</v>
      </c>
      <c r="C464" t="s">
        <v>2</v>
      </c>
      <c r="D464" t="s">
        <v>3</v>
      </c>
      <c r="E464" t="s">
        <v>4</v>
      </c>
      <c r="F464" s="2" t="s">
        <v>5</v>
      </c>
      <c r="G464" s="3">
        <v>46040</v>
      </c>
      <c r="H464" t="s">
        <v>6</v>
      </c>
      <c r="I464" t="s">
        <v>5</v>
      </c>
      <c r="J464" t="s">
        <v>463</v>
      </c>
      <c r="K464" t="s">
        <v>8</v>
      </c>
      <c r="L464" t="s">
        <v>5</v>
      </c>
      <c r="M464" t="s">
        <v>9</v>
      </c>
      <c r="N464" t="s">
        <v>5</v>
      </c>
      <c r="O464" t="s">
        <v>5</v>
      </c>
      <c r="P464" t="s">
        <v>10</v>
      </c>
      <c r="Q464" t="s">
        <v>273</v>
      </c>
      <c r="R464" t="s">
        <v>5</v>
      </c>
      <c r="S464" s="5">
        <v>1</v>
      </c>
      <c r="T464" t="s">
        <v>28</v>
      </c>
      <c r="U464" s="5">
        <v>6636110</v>
      </c>
      <c r="V464" t="s">
        <v>13</v>
      </c>
      <c r="W464" s="7">
        <f t="shared" si="7"/>
        <v>6636110</v>
      </c>
      <c r="X464" s="5">
        <v>1</v>
      </c>
      <c r="Y464" s="5">
        <v>0</v>
      </c>
      <c r="Z464" t="s">
        <v>28</v>
      </c>
      <c r="AA464" s="4">
        <v>0</v>
      </c>
      <c r="AB464" s="5">
        <v>0</v>
      </c>
      <c r="AC464" s="5">
        <v>0</v>
      </c>
      <c r="AD464" s="5">
        <v>1</v>
      </c>
      <c r="AE464" s="5">
        <v>6636110</v>
      </c>
      <c r="AF464" t="s">
        <v>89</v>
      </c>
      <c r="AG464" t="s">
        <v>5</v>
      </c>
      <c r="AH464" t="s">
        <v>5</v>
      </c>
      <c r="AI464" t="s">
        <v>5</v>
      </c>
      <c r="AJ464" t="s">
        <v>90</v>
      </c>
      <c r="AK464" t="s">
        <v>16</v>
      </c>
      <c r="AL464" t="s">
        <v>17</v>
      </c>
      <c r="AM464" t="s">
        <v>18</v>
      </c>
    </row>
    <row r="465" spans="1:39" ht="14.1" hidden="1" customHeight="1" x14ac:dyDescent="0.2">
      <c r="A465" t="s">
        <v>462</v>
      </c>
      <c r="B465" t="s">
        <v>19</v>
      </c>
      <c r="C465" t="s">
        <v>2</v>
      </c>
      <c r="D465" t="s">
        <v>3</v>
      </c>
      <c r="E465" t="s">
        <v>4</v>
      </c>
      <c r="F465" s="2" t="s">
        <v>5</v>
      </c>
      <c r="G465" s="3">
        <v>46040</v>
      </c>
      <c r="H465" t="s">
        <v>6</v>
      </c>
      <c r="I465" t="s">
        <v>5</v>
      </c>
      <c r="J465" t="s">
        <v>20</v>
      </c>
      <c r="K465" t="s">
        <v>21</v>
      </c>
      <c r="L465" t="s">
        <v>5</v>
      </c>
      <c r="M465" t="s">
        <v>9</v>
      </c>
      <c r="N465" t="s">
        <v>5</v>
      </c>
      <c r="O465" t="s">
        <v>5</v>
      </c>
      <c r="P465" t="s">
        <v>10</v>
      </c>
      <c r="Q465" t="s">
        <v>273</v>
      </c>
      <c r="R465" t="s">
        <v>5</v>
      </c>
      <c r="S465" s="4">
        <v>364986</v>
      </c>
      <c r="T465" t="s">
        <v>12</v>
      </c>
      <c r="U465" s="5">
        <v>1</v>
      </c>
      <c r="V465" t="s">
        <v>13</v>
      </c>
      <c r="W465" s="7">
        <f t="shared" si="7"/>
        <v>364986</v>
      </c>
      <c r="X465" s="5">
        <v>1</v>
      </c>
      <c r="Y465" s="4">
        <v>0</v>
      </c>
      <c r="Z465" t="s">
        <v>12</v>
      </c>
      <c r="AA465" s="4">
        <v>0</v>
      </c>
      <c r="AB465" s="4">
        <v>0</v>
      </c>
      <c r="AC465" s="5">
        <v>0</v>
      </c>
      <c r="AD465" s="4">
        <v>364986</v>
      </c>
      <c r="AE465" s="5">
        <v>364986</v>
      </c>
      <c r="AF465" t="s">
        <v>89</v>
      </c>
      <c r="AG465" t="s">
        <v>5</v>
      </c>
      <c r="AH465" t="s">
        <v>5</v>
      </c>
      <c r="AI465" t="s">
        <v>5</v>
      </c>
      <c r="AJ465" t="s">
        <v>90</v>
      </c>
      <c r="AK465" t="s">
        <v>22</v>
      </c>
      <c r="AL465" t="s">
        <v>17</v>
      </c>
      <c r="AM465" t="s">
        <v>18</v>
      </c>
    </row>
    <row r="466" spans="1:39" ht="14.1" hidden="1" customHeight="1" x14ac:dyDescent="0.2">
      <c r="A466" t="s">
        <v>462</v>
      </c>
      <c r="B466" t="s">
        <v>34</v>
      </c>
      <c r="C466" t="s">
        <v>2</v>
      </c>
      <c r="D466" t="s">
        <v>3</v>
      </c>
      <c r="E466" t="s">
        <v>4</v>
      </c>
      <c r="F466" s="2" t="s">
        <v>5</v>
      </c>
      <c r="G466" s="3">
        <v>46040</v>
      </c>
      <c r="H466" t="s">
        <v>6</v>
      </c>
      <c r="I466" t="s">
        <v>5</v>
      </c>
      <c r="J466" t="s">
        <v>464</v>
      </c>
      <c r="K466" t="s">
        <v>8</v>
      </c>
      <c r="L466" t="s">
        <v>5</v>
      </c>
      <c r="M466" t="s">
        <v>9</v>
      </c>
      <c r="N466" t="s">
        <v>5</v>
      </c>
      <c r="O466" t="s">
        <v>5</v>
      </c>
      <c r="P466" t="s">
        <v>10</v>
      </c>
      <c r="Q466" t="s">
        <v>273</v>
      </c>
      <c r="R466" t="s">
        <v>5</v>
      </c>
      <c r="S466" s="5">
        <v>1</v>
      </c>
      <c r="T466" t="s">
        <v>28</v>
      </c>
      <c r="U466" s="5">
        <v>6636110</v>
      </c>
      <c r="V466" t="s">
        <v>13</v>
      </c>
      <c r="W466" s="7">
        <f t="shared" si="7"/>
        <v>6636110</v>
      </c>
      <c r="X466" s="5">
        <v>1</v>
      </c>
      <c r="Y466" s="5">
        <v>0</v>
      </c>
      <c r="Z466" t="s">
        <v>28</v>
      </c>
      <c r="AA466" s="4">
        <v>0</v>
      </c>
      <c r="AB466" s="5">
        <v>0</v>
      </c>
      <c r="AC466" s="5">
        <v>0</v>
      </c>
      <c r="AD466" s="5">
        <v>1</v>
      </c>
      <c r="AE466" s="5">
        <v>6636110</v>
      </c>
      <c r="AF466" t="s">
        <v>89</v>
      </c>
      <c r="AG466" t="s">
        <v>5</v>
      </c>
      <c r="AH466" t="s">
        <v>5</v>
      </c>
      <c r="AI466" t="s">
        <v>5</v>
      </c>
      <c r="AJ466" t="s">
        <v>90</v>
      </c>
      <c r="AK466" t="s">
        <v>16</v>
      </c>
      <c r="AL466" t="s">
        <v>17</v>
      </c>
      <c r="AM466" t="s">
        <v>18</v>
      </c>
    </row>
    <row r="467" spans="1:39" ht="14.1" hidden="1" customHeight="1" x14ac:dyDescent="0.2">
      <c r="A467" t="s">
        <v>462</v>
      </c>
      <c r="B467" t="s">
        <v>36</v>
      </c>
      <c r="C467" t="s">
        <v>2</v>
      </c>
      <c r="D467" t="s">
        <v>3</v>
      </c>
      <c r="E467" t="s">
        <v>4</v>
      </c>
      <c r="F467" s="2" t="s">
        <v>5</v>
      </c>
      <c r="G467" s="3">
        <v>46040</v>
      </c>
      <c r="H467" t="s">
        <v>6</v>
      </c>
      <c r="I467" t="s">
        <v>5</v>
      </c>
      <c r="J467" t="s">
        <v>20</v>
      </c>
      <c r="K467" t="s">
        <v>21</v>
      </c>
      <c r="L467" t="s">
        <v>5</v>
      </c>
      <c r="M467" t="s">
        <v>9</v>
      </c>
      <c r="N467" t="s">
        <v>5</v>
      </c>
      <c r="O467" t="s">
        <v>5</v>
      </c>
      <c r="P467" t="s">
        <v>10</v>
      </c>
      <c r="Q467" t="s">
        <v>273</v>
      </c>
      <c r="R467" t="s">
        <v>5</v>
      </c>
      <c r="S467" s="4">
        <v>364986</v>
      </c>
      <c r="T467" t="s">
        <v>12</v>
      </c>
      <c r="U467" s="5">
        <v>1</v>
      </c>
      <c r="V467" t="s">
        <v>13</v>
      </c>
      <c r="W467" s="7">
        <f t="shared" si="7"/>
        <v>364986</v>
      </c>
      <c r="X467" s="5">
        <v>1</v>
      </c>
      <c r="Y467" s="4">
        <v>0</v>
      </c>
      <c r="Z467" t="s">
        <v>12</v>
      </c>
      <c r="AA467" s="4">
        <v>0</v>
      </c>
      <c r="AB467" s="4">
        <v>0</v>
      </c>
      <c r="AC467" s="5">
        <v>0</v>
      </c>
      <c r="AD467" s="4">
        <v>364986</v>
      </c>
      <c r="AE467" s="5">
        <v>364986</v>
      </c>
      <c r="AF467" t="s">
        <v>89</v>
      </c>
      <c r="AG467" t="s">
        <v>5</v>
      </c>
      <c r="AH467" t="s">
        <v>5</v>
      </c>
      <c r="AI467" t="s">
        <v>5</v>
      </c>
      <c r="AJ467" t="s">
        <v>90</v>
      </c>
      <c r="AK467" t="s">
        <v>22</v>
      </c>
      <c r="AL467" t="s">
        <v>17</v>
      </c>
      <c r="AM467" t="s">
        <v>18</v>
      </c>
    </row>
    <row r="468" spans="1:39" ht="14.1" hidden="1" customHeight="1" x14ac:dyDescent="0.2">
      <c r="A468" t="s">
        <v>462</v>
      </c>
      <c r="B468" t="s">
        <v>38</v>
      </c>
      <c r="C468" t="s">
        <v>2</v>
      </c>
      <c r="D468" t="s">
        <v>3</v>
      </c>
      <c r="E468" t="s">
        <v>4</v>
      </c>
      <c r="F468" s="2" t="s">
        <v>5</v>
      </c>
      <c r="G468" s="3">
        <v>46040</v>
      </c>
      <c r="H468" t="s">
        <v>6</v>
      </c>
      <c r="I468" t="s">
        <v>5</v>
      </c>
      <c r="J468" t="s">
        <v>465</v>
      </c>
      <c r="K468" t="s">
        <v>8</v>
      </c>
      <c r="L468" t="s">
        <v>5</v>
      </c>
      <c r="M468" t="s">
        <v>9</v>
      </c>
      <c r="N468" t="s">
        <v>5</v>
      </c>
      <c r="O468" t="s">
        <v>5</v>
      </c>
      <c r="P468" t="s">
        <v>10</v>
      </c>
      <c r="Q468" t="s">
        <v>273</v>
      </c>
      <c r="R468" t="s">
        <v>5</v>
      </c>
      <c r="S468" s="5">
        <v>1</v>
      </c>
      <c r="T468" t="s">
        <v>28</v>
      </c>
      <c r="U468" s="5">
        <v>6636110</v>
      </c>
      <c r="V468" t="s">
        <v>13</v>
      </c>
      <c r="W468" s="7">
        <f t="shared" si="7"/>
        <v>6636110</v>
      </c>
      <c r="X468" s="5">
        <v>1</v>
      </c>
      <c r="Y468" s="5">
        <v>0</v>
      </c>
      <c r="Z468" t="s">
        <v>28</v>
      </c>
      <c r="AA468" s="4">
        <v>0</v>
      </c>
      <c r="AB468" s="5">
        <v>0</v>
      </c>
      <c r="AC468" s="5">
        <v>0</v>
      </c>
      <c r="AD468" s="5">
        <v>1</v>
      </c>
      <c r="AE468" s="5">
        <v>6636110</v>
      </c>
      <c r="AF468" t="s">
        <v>89</v>
      </c>
      <c r="AG468" t="s">
        <v>5</v>
      </c>
      <c r="AH468" t="s">
        <v>5</v>
      </c>
      <c r="AI468" t="s">
        <v>5</v>
      </c>
      <c r="AJ468" t="s">
        <v>90</v>
      </c>
      <c r="AK468" t="s">
        <v>16</v>
      </c>
      <c r="AL468" t="s">
        <v>17</v>
      </c>
      <c r="AM468" t="s">
        <v>18</v>
      </c>
    </row>
    <row r="469" spans="1:39" ht="14.1" hidden="1" customHeight="1" x14ac:dyDescent="0.2">
      <c r="A469" t="s">
        <v>462</v>
      </c>
      <c r="B469" t="s">
        <v>40</v>
      </c>
      <c r="C469" t="s">
        <v>2</v>
      </c>
      <c r="D469" t="s">
        <v>3</v>
      </c>
      <c r="E469" t="s">
        <v>4</v>
      </c>
      <c r="F469" s="2" t="s">
        <v>5</v>
      </c>
      <c r="G469" s="3">
        <v>46040</v>
      </c>
      <c r="H469" t="s">
        <v>6</v>
      </c>
      <c r="I469" t="s">
        <v>5</v>
      </c>
      <c r="J469" t="s">
        <v>20</v>
      </c>
      <c r="K469" t="s">
        <v>21</v>
      </c>
      <c r="L469" t="s">
        <v>5</v>
      </c>
      <c r="M469" t="s">
        <v>9</v>
      </c>
      <c r="N469" t="s">
        <v>5</v>
      </c>
      <c r="O469" t="s">
        <v>5</v>
      </c>
      <c r="P469" t="s">
        <v>10</v>
      </c>
      <c r="Q469" t="s">
        <v>273</v>
      </c>
      <c r="R469" t="s">
        <v>5</v>
      </c>
      <c r="S469" s="4">
        <v>364986</v>
      </c>
      <c r="T469" t="s">
        <v>12</v>
      </c>
      <c r="U469" s="5">
        <v>1</v>
      </c>
      <c r="V469" t="s">
        <v>13</v>
      </c>
      <c r="W469" s="7">
        <f t="shared" si="7"/>
        <v>364986</v>
      </c>
      <c r="X469" s="5">
        <v>1</v>
      </c>
      <c r="Y469" s="4">
        <v>0</v>
      </c>
      <c r="Z469" t="s">
        <v>12</v>
      </c>
      <c r="AA469" s="4">
        <v>0</v>
      </c>
      <c r="AB469" s="4">
        <v>0</v>
      </c>
      <c r="AC469" s="5">
        <v>0</v>
      </c>
      <c r="AD469" s="4">
        <v>364986</v>
      </c>
      <c r="AE469" s="5">
        <v>364986</v>
      </c>
      <c r="AF469" t="s">
        <v>89</v>
      </c>
      <c r="AG469" t="s">
        <v>5</v>
      </c>
      <c r="AH469" t="s">
        <v>5</v>
      </c>
      <c r="AI469" t="s">
        <v>5</v>
      </c>
      <c r="AJ469" t="s">
        <v>90</v>
      </c>
      <c r="AK469" t="s">
        <v>22</v>
      </c>
      <c r="AL469" t="s">
        <v>17</v>
      </c>
      <c r="AM469" t="s">
        <v>18</v>
      </c>
    </row>
    <row r="470" spans="1:39" ht="14.1" hidden="1" customHeight="1" x14ac:dyDescent="0.2">
      <c r="A470" t="s">
        <v>462</v>
      </c>
      <c r="B470" t="s">
        <v>42</v>
      </c>
      <c r="C470" t="s">
        <v>2</v>
      </c>
      <c r="D470" t="s">
        <v>3</v>
      </c>
      <c r="E470" t="s">
        <v>4</v>
      </c>
      <c r="F470" s="2" t="s">
        <v>5</v>
      </c>
      <c r="G470" s="3">
        <v>46040</v>
      </c>
      <c r="H470" t="s">
        <v>6</v>
      </c>
      <c r="I470" t="s">
        <v>5</v>
      </c>
      <c r="J470" t="s">
        <v>466</v>
      </c>
      <c r="K470" t="s">
        <v>8</v>
      </c>
      <c r="L470" t="s">
        <v>5</v>
      </c>
      <c r="M470" t="s">
        <v>9</v>
      </c>
      <c r="N470" t="s">
        <v>5</v>
      </c>
      <c r="O470" t="s">
        <v>5</v>
      </c>
      <c r="P470" t="s">
        <v>10</v>
      </c>
      <c r="Q470" t="s">
        <v>273</v>
      </c>
      <c r="R470" t="s">
        <v>5</v>
      </c>
      <c r="S470" s="5">
        <v>1</v>
      </c>
      <c r="T470" t="s">
        <v>28</v>
      </c>
      <c r="U470" s="5">
        <v>6636110</v>
      </c>
      <c r="V470" t="s">
        <v>13</v>
      </c>
      <c r="W470" s="7">
        <f t="shared" si="7"/>
        <v>6636110</v>
      </c>
      <c r="X470" s="5">
        <v>1</v>
      </c>
      <c r="Y470" s="5">
        <v>0</v>
      </c>
      <c r="Z470" t="s">
        <v>28</v>
      </c>
      <c r="AA470" s="4">
        <v>0</v>
      </c>
      <c r="AB470" s="5">
        <v>0</v>
      </c>
      <c r="AC470" s="5">
        <v>0</v>
      </c>
      <c r="AD470" s="5">
        <v>1</v>
      </c>
      <c r="AE470" s="5">
        <v>6636110</v>
      </c>
      <c r="AF470" t="s">
        <v>89</v>
      </c>
      <c r="AG470" t="s">
        <v>5</v>
      </c>
      <c r="AH470" t="s">
        <v>5</v>
      </c>
      <c r="AI470" t="s">
        <v>5</v>
      </c>
      <c r="AJ470" t="s">
        <v>90</v>
      </c>
      <c r="AK470" t="s">
        <v>16</v>
      </c>
      <c r="AL470" t="s">
        <v>17</v>
      </c>
      <c r="AM470" t="s">
        <v>18</v>
      </c>
    </row>
    <row r="471" spans="1:39" ht="14.1" hidden="1" customHeight="1" x14ac:dyDescent="0.2">
      <c r="A471" t="s">
        <v>462</v>
      </c>
      <c r="B471" t="s">
        <v>44</v>
      </c>
      <c r="C471" t="s">
        <v>2</v>
      </c>
      <c r="D471" t="s">
        <v>3</v>
      </c>
      <c r="E471" t="s">
        <v>4</v>
      </c>
      <c r="F471" s="2" t="s">
        <v>5</v>
      </c>
      <c r="G471" s="3">
        <v>46040</v>
      </c>
      <c r="H471" t="s">
        <v>6</v>
      </c>
      <c r="I471" t="s">
        <v>5</v>
      </c>
      <c r="J471" t="s">
        <v>20</v>
      </c>
      <c r="K471" t="s">
        <v>21</v>
      </c>
      <c r="L471" t="s">
        <v>5</v>
      </c>
      <c r="M471" t="s">
        <v>9</v>
      </c>
      <c r="N471" t="s">
        <v>5</v>
      </c>
      <c r="O471" t="s">
        <v>5</v>
      </c>
      <c r="P471" t="s">
        <v>10</v>
      </c>
      <c r="Q471" t="s">
        <v>273</v>
      </c>
      <c r="R471" t="s">
        <v>5</v>
      </c>
      <c r="S471" s="4">
        <v>364986</v>
      </c>
      <c r="T471" t="s">
        <v>12</v>
      </c>
      <c r="U471" s="5">
        <v>1</v>
      </c>
      <c r="V471" t="s">
        <v>13</v>
      </c>
      <c r="W471" s="7">
        <f t="shared" si="7"/>
        <v>364986</v>
      </c>
      <c r="X471" s="5">
        <v>1</v>
      </c>
      <c r="Y471" s="4">
        <v>0</v>
      </c>
      <c r="Z471" t="s">
        <v>12</v>
      </c>
      <c r="AA471" s="4">
        <v>0</v>
      </c>
      <c r="AB471" s="4">
        <v>0</v>
      </c>
      <c r="AC471" s="5">
        <v>0</v>
      </c>
      <c r="AD471" s="4">
        <v>364986</v>
      </c>
      <c r="AE471" s="5">
        <v>364986</v>
      </c>
      <c r="AF471" t="s">
        <v>89</v>
      </c>
      <c r="AG471" t="s">
        <v>5</v>
      </c>
      <c r="AH471" t="s">
        <v>5</v>
      </c>
      <c r="AI471" t="s">
        <v>5</v>
      </c>
      <c r="AJ471" t="s">
        <v>90</v>
      </c>
      <c r="AK471" t="s">
        <v>22</v>
      </c>
      <c r="AL471" t="s">
        <v>17</v>
      </c>
      <c r="AM471" t="s">
        <v>18</v>
      </c>
    </row>
    <row r="472" spans="1:39" ht="14.1" hidden="1" customHeight="1" x14ac:dyDescent="0.2">
      <c r="A472" t="s">
        <v>462</v>
      </c>
      <c r="B472" t="s">
        <v>45</v>
      </c>
      <c r="C472" t="s">
        <v>2</v>
      </c>
      <c r="D472" t="s">
        <v>3</v>
      </c>
      <c r="E472" t="s">
        <v>4</v>
      </c>
      <c r="F472" s="2" t="s">
        <v>5</v>
      </c>
      <c r="G472" s="3">
        <v>46040</v>
      </c>
      <c r="H472" t="s">
        <v>6</v>
      </c>
      <c r="I472" t="s">
        <v>5</v>
      </c>
      <c r="J472" t="s">
        <v>467</v>
      </c>
      <c r="K472" t="s">
        <v>8</v>
      </c>
      <c r="L472" t="s">
        <v>5</v>
      </c>
      <c r="M472" t="s">
        <v>9</v>
      </c>
      <c r="N472" t="s">
        <v>5</v>
      </c>
      <c r="O472" t="s">
        <v>5</v>
      </c>
      <c r="P472" t="s">
        <v>10</v>
      </c>
      <c r="Q472" t="s">
        <v>273</v>
      </c>
      <c r="R472" t="s">
        <v>5</v>
      </c>
      <c r="S472" s="5">
        <v>1</v>
      </c>
      <c r="T472" t="s">
        <v>28</v>
      </c>
      <c r="U472" s="5">
        <v>6636110</v>
      </c>
      <c r="V472" t="s">
        <v>13</v>
      </c>
      <c r="W472" s="7">
        <f t="shared" si="7"/>
        <v>6636110</v>
      </c>
      <c r="X472" s="5">
        <v>1</v>
      </c>
      <c r="Y472" s="5">
        <v>0</v>
      </c>
      <c r="Z472" t="s">
        <v>28</v>
      </c>
      <c r="AA472" s="4">
        <v>0</v>
      </c>
      <c r="AB472" s="5">
        <v>0</v>
      </c>
      <c r="AC472" s="5">
        <v>0</v>
      </c>
      <c r="AD472" s="5">
        <v>1</v>
      </c>
      <c r="AE472" s="5">
        <v>6636110</v>
      </c>
      <c r="AF472" t="s">
        <v>89</v>
      </c>
      <c r="AG472" t="s">
        <v>5</v>
      </c>
      <c r="AH472" t="s">
        <v>5</v>
      </c>
      <c r="AI472" t="s">
        <v>5</v>
      </c>
      <c r="AJ472" t="s">
        <v>90</v>
      </c>
      <c r="AK472" t="s">
        <v>16</v>
      </c>
      <c r="AL472" t="s">
        <v>17</v>
      </c>
      <c r="AM472" t="s">
        <v>18</v>
      </c>
    </row>
    <row r="473" spans="1:39" ht="14.1" hidden="1" customHeight="1" x14ac:dyDescent="0.2">
      <c r="A473" t="s">
        <v>462</v>
      </c>
      <c r="B473" t="s">
        <v>47</v>
      </c>
      <c r="C473" t="s">
        <v>2</v>
      </c>
      <c r="D473" t="s">
        <v>3</v>
      </c>
      <c r="E473" t="s">
        <v>4</v>
      </c>
      <c r="F473" s="2" t="s">
        <v>5</v>
      </c>
      <c r="G473" s="3">
        <v>46040</v>
      </c>
      <c r="H473" t="s">
        <v>6</v>
      </c>
      <c r="I473" t="s">
        <v>5</v>
      </c>
      <c r="J473" t="s">
        <v>20</v>
      </c>
      <c r="K473" t="s">
        <v>21</v>
      </c>
      <c r="L473" t="s">
        <v>5</v>
      </c>
      <c r="M473" t="s">
        <v>9</v>
      </c>
      <c r="N473" t="s">
        <v>5</v>
      </c>
      <c r="O473" t="s">
        <v>5</v>
      </c>
      <c r="P473" t="s">
        <v>10</v>
      </c>
      <c r="Q473" t="s">
        <v>273</v>
      </c>
      <c r="R473" t="s">
        <v>5</v>
      </c>
      <c r="S473" s="4">
        <v>364986</v>
      </c>
      <c r="T473" t="s">
        <v>12</v>
      </c>
      <c r="U473" s="5">
        <v>1</v>
      </c>
      <c r="V473" t="s">
        <v>13</v>
      </c>
      <c r="W473" s="7">
        <f t="shared" si="7"/>
        <v>364986</v>
      </c>
      <c r="X473" s="5">
        <v>1</v>
      </c>
      <c r="Y473" s="4">
        <v>0</v>
      </c>
      <c r="Z473" t="s">
        <v>12</v>
      </c>
      <c r="AA473" s="4">
        <v>0</v>
      </c>
      <c r="AB473" s="4">
        <v>0</v>
      </c>
      <c r="AC473" s="5">
        <v>0</v>
      </c>
      <c r="AD473" s="4">
        <v>364986</v>
      </c>
      <c r="AE473" s="5">
        <v>364986</v>
      </c>
      <c r="AF473" t="s">
        <v>89</v>
      </c>
      <c r="AG473" t="s">
        <v>5</v>
      </c>
      <c r="AH473" t="s">
        <v>5</v>
      </c>
      <c r="AI473" t="s">
        <v>5</v>
      </c>
      <c r="AJ473" t="s">
        <v>90</v>
      </c>
      <c r="AK473" t="s">
        <v>22</v>
      </c>
      <c r="AL473" t="s">
        <v>17</v>
      </c>
      <c r="AM473" t="s">
        <v>18</v>
      </c>
    </row>
    <row r="474" spans="1:39" ht="14.1" hidden="1" customHeight="1" x14ac:dyDescent="0.2">
      <c r="A474" t="s">
        <v>462</v>
      </c>
      <c r="B474" t="s">
        <v>49</v>
      </c>
      <c r="C474" t="s">
        <v>2</v>
      </c>
      <c r="D474" t="s">
        <v>3</v>
      </c>
      <c r="E474" t="s">
        <v>4</v>
      </c>
      <c r="F474" s="2" t="s">
        <v>5</v>
      </c>
      <c r="G474" s="3">
        <v>46040</v>
      </c>
      <c r="H474" t="s">
        <v>6</v>
      </c>
      <c r="I474" t="s">
        <v>5</v>
      </c>
      <c r="J474" t="s">
        <v>468</v>
      </c>
      <c r="K474" t="s">
        <v>8</v>
      </c>
      <c r="L474" t="s">
        <v>5</v>
      </c>
      <c r="M474" t="s">
        <v>9</v>
      </c>
      <c r="N474" t="s">
        <v>5</v>
      </c>
      <c r="O474" t="s">
        <v>5</v>
      </c>
      <c r="P474" t="s">
        <v>10</v>
      </c>
      <c r="Q474" t="s">
        <v>273</v>
      </c>
      <c r="R474" t="s">
        <v>5</v>
      </c>
      <c r="S474" s="5">
        <v>1</v>
      </c>
      <c r="T474" t="s">
        <v>28</v>
      </c>
      <c r="U474" s="5">
        <v>6636110</v>
      </c>
      <c r="V474" t="s">
        <v>13</v>
      </c>
      <c r="W474" s="7">
        <f t="shared" si="7"/>
        <v>6636110</v>
      </c>
      <c r="X474" s="5">
        <v>1</v>
      </c>
      <c r="Y474" s="5">
        <v>0</v>
      </c>
      <c r="Z474" t="s">
        <v>28</v>
      </c>
      <c r="AA474" s="4">
        <v>0</v>
      </c>
      <c r="AB474" s="5">
        <v>0</v>
      </c>
      <c r="AC474" s="5">
        <v>0</v>
      </c>
      <c r="AD474" s="5">
        <v>1</v>
      </c>
      <c r="AE474" s="5">
        <v>6636110</v>
      </c>
      <c r="AF474" t="s">
        <v>89</v>
      </c>
      <c r="AG474" t="s">
        <v>5</v>
      </c>
      <c r="AH474" t="s">
        <v>5</v>
      </c>
      <c r="AI474" t="s">
        <v>5</v>
      </c>
      <c r="AJ474" t="s">
        <v>90</v>
      </c>
      <c r="AK474" t="s">
        <v>16</v>
      </c>
      <c r="AL474" t="s">
        <v>17</v>
      </c>
      <c r="AM474" t="s">
        <v>18</v>
      </c>
    </row>
    <row r="475" spans="1:39" ht="14.1" hidden="1" customHeight="1" x14ac:dyDescent="0.2">
      <c r="A475" t="s">
        <v>462</v>
      </c>
      <c r="B475" t="s">
        <v>151</v>
      </c>
      <c r="C475" t="s">
        <v>2</v>
      </c>
      <c r="D475" t="s">
        <v>3</v>
      </c>
      <c r="E475" t="s">
        <v>4</v>
      </c>
      <c r="F475" s="2" t="s">
        <v>5</v>
      </c>
      <c r="G475" s="3">
        <v>46040</v>
      </c>
      <c r="H475" t="s">
        <v>6</v>
      </c>
      <c r="I475" t="s">
        <v>5</v>
      </c>
      <c r="J475" t="s">
        <v>20</v>
      </c>
      <c r="K475" t="s">
        <v>21</v>
      </c>
      <c r="L475" t="s">
        <v>5</v>
      </c>
      <c r="M475" t="s">
        <v>9</v>
      </c>
      <c r="N475" t="s">
        <v>5</v>
      </c>
      <c r="O475" t="s">
        <v>5</v>
      </c>
      <c r="P475" t="s">
        <v>10</v>
      </c>
      <c r="Q475" t="s">
        <v>273</v>
      </c>
      <c r="R475" t="s">
        <v>5</v>
      </c>
      <c r="S475" s="4">
        <v>364986</v>
      </c>
      <c r="T475" t="s">
        <v>12</v>
      </c>
      <c r="U475" s="5">
        <v>1</v>
      </c>
      <c r="V475" t="s">
        <v>13</v>
      </c>
      <c r="W475" s="7">
        <f t="shared" si="7"/>
        <v>364986</v>
      </c>
      <c r="X475" s="5">
        <v>1</v>
      </c>
      <c r="Y475" s="4">
        <v>0</v>
      </c>
      <c r="Z475" t="s">
        <v>12</v>
      </c>
      <c r="AA475" s="4">
        <v>0</v>
      </c>
      <c r="AB475" s="4">
        <v>0</v>
      </c>
      <c r="AC475" s="5">
        <v>0</v>
      </c>
      <c r="AD475" s="4">
        <v>364986</v>
      </c>
      <c r="AE475" s="5">
        <v>364986</v>
      </c>
      <c r="AF475" t="s">
        <v>89</v>
      </c>
      <c r="AG475" t="s">
        <v>5</v>
      </c>
      <c r="AH475" t="s">
        <v>5</v>
      </c>
      <c r="AI475" t="s">
        <v>5</v>
      </c>
      <c r="AJ475" t="s">
        <v>90</v>
      </c>
      <c r="AK475" t="s">
        <v>22</v>
      </c>
      <c r="AL475" t="s">
        <v>17</v>
      </c>
      <c r="AM475" t="s">
        <v>18</v>
      </c>
    </row>
    <row r="476" spans="1:39" ht="14.1" hidden="1" customHeight="1" x14ac:dyDescent="0.2">
      <c r="A476" t="s">
        <v>462</v>
      </c>
      <c r="B476" t="s">
        <v>153</v>
      </c>
      <c r="C476" t="s">
        <v>2</v>
      </c>
      <c r="D476" t="s">
        <v>3</v>
      </c>
      <c r="E476" t="s">
        <v>4</v>
      </c>
      <c r="F476" s="2" t="s">
        <v>5</v>
      </c>
      <c r="G476" s="3">
        <v>46040</v>
      </c>
      <c r="H476" t="s">
        <v>6</v>
      </c>
      <c r="I476" t="s">
        <v>5</v>
      </c>
      <c r="J476" t="s">
        <v>469</v>
      </c>
      <c r="K476" t="s">
        <v>8</v>
      </c>
      <c r="L476" t="s">
        <v>5</v>
      </c>
      <c r="M476" t="s">
        <v>9</v>
      </c>
      <c r="N476" t="s">
        <v>5</v>
      </c>
      <c r="O476" t="s">
        <v>5</v>
      </c>
      <c r="P476" t="s">
        <v>10</v>
      </c>
      <c r="Q476" t="s">
        <v>273</v>
      </c>
      <c r="R476" t="s">
        <v>5</v>
      </c>
      <c r="S476" s="5">
        <v>1</v>
      </c>
      <c r="T476" t="s">
        <v>28</v>
      </c>
      <c r="U476" s="5">
        <v>6636110</v>
      </c>
      <c r="V476" t="s">
        <v>13</v>
      </c>
      <c r="W476" s="7">
        <f t="shared" si="7"/>
        <v>6636110</v>
      </c>
      <c r="X476" s="5">
        <v>1</v>
      </c>
      <c r="Y476" s="5">
        <v>0</v>
      </c>
      <c r="Z476" t="s">
        <v>28</v>
      </c>
      <c r="AA476" s="4">
        <v>0</v>
      </c>
      <c r="AB476" s="5">
        <v>0</v>
      </c>
      <c r="AC476" s="5">
        <v>0</v>
      </c>
      <c r="AD476" s="5">
        <v>1</v>
      </c>
      <c r="AE476" s="5">
        <v>6636110</v>
      </c>
      <c r="AF476" t="s">
        <v>89</v>
      </c>
      <c r="AG476" t="s">
        <v>5</v>
      </c>
      <c r="AH476" t="s">
        <v>5</v>
      </c>
      <c r="AI476" t="s">
        <v>5</v>
      </c>
      <c r="AJ476" t="s">
        <v>90</v>
      </c>
      <c r="AK476" t="s">
        <v>16</v>
      </c>
      <c r="AL476" t="s">
        <v>17</v>
      </c>
      <c r="AM476" t="s">
        <v>18</v>
      </c>
    </row>
    <row r="477" spans="1:39" ht="14.1" hidden="1" customHeight="1" x14ac:dyDescent="0.2">
      <c r="A477" t="s">
        <v>462</v>
      </c>
      <c r="B477" t="s">
        <v>155</v>
      </c>
      <c r="C477" t="s">
        <v>2</v>
      </c>
      <c r="D477" t="s">
        <v>3</v>
      </c>
      <c r="E477" t="s">
        <v>4</v>
      </c>
      <c r="F477" s="2" t="s">
        <v>5</v>
      </c>
      <c r="G477" s="3">
        <v>46040</v>
      </c>
      <c r="H477" t="s">
        <v>6</v>
      </c>
      <c r="I477" t="s">
        <v>5</v>
      </c>
      <c r="J477" t="s">
        <v>20</v>
      </c>
      <c r="K477" t="s">
        <v>21</v>
      </c>
      <c r="L477" t="s">
        <v>5</v>
      </c>
      <c r="M477" t="s">
        <v>9</v>
      </c>
      <c r="N477" t="s">
        <v>5</v>
      </c>
      <c r="O477" t="s">
        <v>5</v>
      </c>
      <c r="P477" t="s">
        <v>10</v>
      </c>
      <c r="Q477" t="s">
        <v>273</v>
      </c>
      <c r="R477" t="s">
        <v>5</v>
      </c>
      <c r="S477" s="4">
        <v>364986</v>
      </c>
      <c r="T477" t="s">
        <v>12</v>
      </c>
      <c r="U477" s="5">
        <v>1</v>
      </c>
      <c r="V477" t="s">
        <v>13</v>
      </c>
      <c r="W477" s="7">
        <f t="shared" si="7"/>
        <v>364986</v>
      </c>
      <c r="X477" s="5">
        <v>1</v>
      </c>
      <c r="Y477" s="4">
        <v>0</v>
      </c>
      <c r="Z477" t="s">
        <v>12</v>
      </c>
      <c r="AA477" s="4">
        <v>0</v>
      </c>
      <c r="AB477" s="4">
        <v>0</v>
      </c>
      <c r="AC477" s="5">
        <v>0</v>
      </c>
      <c r="AD477" s="4">
        <v>364986</v>
      </c>
      <c r="AE477" s="5">
        <v>364986</v>
      </c>
      <c r="AF477" t="s">
        <v>89</v>
      </c>
      <c r="AG477" t="s">
        <v>5</v>
      </c>
      <c r="AH477" t="s">
        <v>5</v>
      </c>
      <c r="AI477" t="s">
        <v>5</v>
      </c>
      <c r="AJ477" t="s">
        <v>90</v>
      </c>
      <c r="AK477" t="s">
        <v>22</v>
      </c>
      <c r="AL477" t="s">
        <v>17</v>
      </c>
      <c r="AM477" t="s">
        <v>18</v>
      </c>
    </row>
    <row r="478" spans="1:39" ht="14.1" hidden="1" customHeight="1" x14ac:dyDescent="0.2">
      <c r="A478" t="s">
        <v>462</v>
      </c>
      <c r="B478" t="s">
        <v>157</v>
      </c>
      <c r="C478" t="s">
        <v>2</v>
      </c>
      <c r="D478" t="s">
        <v>3</v>
      </c>
      <c r="E478" t="s">
        <v>4</v>
      </c>
      <c r="F478" s="2" t="s">
        <v>5</v>
      </c>
      <c r="G478" s="3">
        <v>46040</v>
      </c>
      <c r="H478" t="s">
        <v>6</v>
      </c>
      <c r="I478" t="s">
        <v>5</v>
      </c>
      <c r="J478" t="s">
        <v>470</v>
      </c>
      <c r="K478" t="s">
        <v>8</v>
      </c>
      <c r="L478" t="s">
        <v>5</v>
      </c>
      <c r="M478" t="s">
        <v>9</v>
      </c>
      <c r="N478" t="s">
        <v>5</v>
      </c>
      <c r="O478" t="s">
        <v>5</v>
      </c>
      <c r="P478" t="s">
        <v>10</v>
      </c>
      <c r="Q478" t="s">
        <v>273</v>
      </c>
      <c r="R478" t="s">
        <v>5</v>
      </c>
      <c r="S478" s="5">
        <v>1</v>
      </c>
      <c r="T478" t="s">
        <v>28</v>
      </c>
      <c r="U478" s="5">
        <v>6636110</v>
      </c>
      <c r="V478" t="s">
        <v>13</v>
      </c>
      <c r="W478" s="7">
        <f t="shared" si="7"/>
        <v>6636110</v>
      </c>
      <c r="X478" s="5">
        <v>1</v>
      </c>
      <c r="Y478" s="5">
        <v>0</v>
      </c>
      <c r="Z478" t="s">
        <v>28</v>
      </c>
      <c r="AA478" s="4">
        <v>0</v>
      </c>
      <c r="AB478" s="5">
        <v>0</v>
      </c>
      <c r="AC478" s="5">
        <v>0</v>
      </c>
      <c r="AD478" s="5">
        <v>1</v>
      </c>
      <c r="AE478" s="5">
        <v>6636110</v>
      </c>
      <c r="AF478" t="s">
        <v>89</v>
      </c>
      <c r="AG478" t="s">
        <v>5</v>
      </c>
      <c r="AH478" t="s">
        <v>5</v>
      </c>
      <c r="AI478" t="s">
        <v>5</v>
      </c>
      <c r="AJ478" t="s">
        <v>90</v>
      </c>
      <c r="AK478" t="s">
        <v>16</v>
      </c>
      <c r="AL478" t="s">
        <v>17</v>
      </c>
      <c r="AM478" t="s">
        <v>18</v>
      </c>
    </row>
    <row r="479" spans="1:39" ht="14.1" hidden="1" customHeight="1" x14ac:dyDescent="0.2">
      <c r="A479" t="s">
        <v>462</v>
      </c>
      <c r="B479" t="s">
        <v>158</v>
      </c>
      <c r="C479" t="s">
        <v>2</v>
      </c>
      <c r="D479" t="s">
        <v>3</v>
      </c>
      <c r="E479" t="s">
        <v>4</v>
      </c>
      <c r="F479" s="2" t="s">
        <v>5</v>
      </c>
      <c r="G479" s="3">
        <v>46040</v>
      </c>
      <c r="H479" t="s">
        <v>6</v>
      </c>
      <c r="I479" t="s">
        <v>5</v>
      </c>
      <c r="J479" t="s">
        <v>20</v>
      </c>
      <c r="K479" t="s">
        <v>21</v>
      </c>
      <c r="L479" t="s">
        <v>5</v>
      </c>
      <c r="M479" t="s">
        <v>9</v>
      </c>
      <c r="N479" t="s">
        <v>5</v>
      </c>
      <c r="O479" t="s">
        <v>5</v>
      </c>
      <c r="P479" t="s">
        <v>10</v>
      </c>
      <c r="Q479" t="s">
        <v>273</v>
      </c>
      <c r="R479" t="s">
        <v>5</v>
      </c>
      <c r="S479" s="4">
        <v>364986</v>
      </c>
      <c r="T479" t="s">
        <v>12</v>
      </c>
      <c r="U479" s="5">
        <v>1</v>
      </c>
      <c r="V479" t="s">
        <v>13</v>
      </c>
      <c r="W479" s="7">
        <f t="shared" si="7"/>
        <v>364986</v>
      </c>
      <c r="X479" s="5">
        <v>1</v>
      </c>
      <c r="Y479" s="4">
        <v>0</v>
      </c>
      <c r="Z479" t="s">
        <v>12</v>
      </c>
      <c r="AA479" s="4">
        <v>0</v>
      </c>
      <c r="AB479" s="4">
        <v>0</v>
      </c>
      <c r="AC479" s="5">
        <v>0</v>
      </c>
      <c r="AD479" s="4">
        <v>364986</v>
      </c>
      <c r="AE479" s="5">
        <v>364986</v>
      </c>
      <c r="AF479" t="s">
        <v>89</v>
      </c>
      <c r="AG479" t="s">
        <v>5</v>
      </c>
      <c r="AH479" t="s">
        <v>5</v>
      </c>
      <c r="AI479" t="s">
        <v>5</v>
      </c>
      <c r="AJ479" t="s">
        <v>90</v>
      </c>
      <c r="AK479" t="s">
        <v>22</v>
      </c>
      <c r="AL479" t="s">
        <v>17</v>
      </c>
      <c r="AM479" t="s">
        <v>18</v>
      </c>
    </row>
    <row r="480" spans="1:39" ht="14.1" hidden="1" customHeight="1" x14ac:dyDescent="0.2">
      <c r="A480" t="s">
        <v>462</v>
      </c>
      <c r="B480" t="s">
        <v>159</v>
      </c>
      <c r="C480" t="s">
        <v>2</v>
      </c>
      <c r="D480" t="s">
        <v>3</v>
      </c>
      <c r="E480" t="s">
        <v>4</v>
      </c>
      <c r="F480" s="2" t="s">
        <v>5</v>
      </c>
      <c r="G480" s="3">
        <v>46040</v>
      </c>
      <c r="H480" t="s">
        <v>6</v>
      </c>
      <c r="I480" t="s">
        <v>5</v>
      </c>
      <c r="J480" t="s">
        <v>471</v>
      </c>
      <c r="K480" t="s">
        <v>8</v>
      </c>
      <c r="L480" t="s">
        <v>5</v>
      </c>
      <c r="M480" t="s">
        <v>9</v>
      </c>
      <c r="N480" t="s">
        <v>5</v>
      </c>
      <c r="O480" t="s">
        <v>5</v>
      </c>
      <c r="P480" t="s">
        <v>10</v>
      </c>
      <c r="Q480" t="s">
        <v>273</v>
      </c>
      <c r="R480" t="s">
        <v>5</v>
      </c>
      <c r="S480" s="5">
        <v>1</v>
      </c>
      <c r="T480" t="s">
        <v>28</v>
      </c>
      <c r="U480" s="5">
        <v>6636110</v>
      </c>
      <c r="V480" t="s">
        <v>13</v>
      </c>
      <c r="W480" s="7">
        <f t="shared" si="7"/>
        <v>6636110</v>
      </c>
      <c r="X480" s="5">
        <v>1</v>
      </c>
      <c r="Y480" s="5">
        <v>0</v>
      </c>
      <c r="Z480" t="s">
        <v>28</v>
      </c>
      <c r="AA480" s="4">
        <v>0</v>
      </c>
      <c r="AB480" s="5">
        <v>0</v>
      </c>
      <c r="AC480" s="5">
        <v>0</v>
      </c>
      <c r="AD480" s="5">
        <v>1</v>
      </c>
      <c r="AE480" s="5">
        <v>6636110</v>
      </c>
      <c r="AF480" t="s">
        <v>89</v>
      </c>
      <c r="AG480" t="s">
        <v>5</v>
      </c>
      <c r="AH480" t="s">
        <v>5</v>
      </c>
      <c r="AI480" t="s">
        <v>5</v>
      </c>
      <c r="AJ480" t="s">
        <v>90</v>
      </c>
      <c r="AK480" t="s">
        <v>16</v>
      </c>
      <c r="AL480" t="s">
        <v>17</v>
      </c>
      <c r="AM480" t="s">
        <v>18</v>
      </c>
    </row>
    <row r="481" spans="1:39" ht="14.1" hidden="1" customHeight="1" x14ac:dyDescent="0.2">
      <c r="A481" t="s">
        <v>462</v>
      </c>
      <c r="B481" t="s">
        <v>169</v>
      </c>
      <c r="C481" t="s">
        <v>2</v>
      </c>
      <c r="D481" t="s">
        <v>3</v>
      </c>
      <c r="E481" t="s">
        <v>4</v>
      </c>
      <c r="F481" s="2" t="s">
        <v>5</v>
      </c>
      <c r="G481" s="3">
        <v>46040</v>
      </c>
      <c r="H481" t="s">
        <v>6</v>
      </c>
      <c r="I481" t="s">
        <v>5</v>
      </c>
      <c r="J481" t="s">
        <v>20</v>
      </c>
      <c r="K481" t="s">
        <v>21</v>
      </c>
      <c r="L481" t="s">
        <v>5</v>
      </c>
      <c r="M481" t="s">
        <v>9</v>
      </c>
      <c r="N481" t="s">
        <v>5</v>
      </c>
      <c r="O481" t="s">
        <v>5</v>
      </c>
      <c r="P481" t="s">
        <v>10</v>
      </c>
      <c r="Q481" t="s">
        <v>273</v>
      </c>
      <c r="R481" t="s">
        <v>5</v>
      </c>
      <c r="S481" s="4">
        <v>364986</v>
      </c>
      <c r="T481" t="s">
        <v>12</v>
      </c>
      <c r="U481" s="5">
        <v>1</v>
      </c>
      <c r="V481" t="s">
        <v>13</v>
      </c>
      <c r="W481" s="7">
        <f t="shared" si="7"/>
        <v>364986</v>
      </c>
      <c r="X481" s="5">
        <v>1</v>
      </c>
      <c r="Y481" s="4">
        <v>0</v>
      </c>
      <c r="Z481" t="s">
        <v>12</v>
      </c>
      <c r="AA481" s="4">
        <v>0</v>
      </c>
      <c r="AB481" s="4">
        <v>0</v>
      </c>
      <c r="AC481" s="5">
        <v>0</v>
      </c>
      <c r="AD481" s="4">
        <v>364986</v>
      </c>
      <c r="AE481" s="5">
        <v>364986</v>
      </c>
      <c r="AF481" t="s">
        <v>89</v>
      </c>
      <c r="AG481" t="s">
        <v>5</v>
      </c>
      <c r="AH481" t="s">
        <v>5</v>
      </c>
      <c r="AI481" t="s">
        <v>5</v>
      </c>
      <c r="AJ481" t="s">
        <v>90</v>
      </c>
      <c r="AK481" t="s">
        <v>22</v>
      </c>
      <c r="AL481" t="s">
        <v>17</v>
      </c>
      <c r="AM481" t="s">
        <v>18</v>
      </c>
    </row>
    <row r="482" spans="1:39" ht="14.1" hidden="1" customHeight="1" x14ac:dyDescent="0.2">
      <c r="A482" t="s">
        <v>462</v>
      </c>
      <c r="B482" t="s">
        <v>170</v>
      </c>
      <c r="C482" t="s">
        <v>2</v>
      </c>
      <c r="D482" t="s">
        <v>3</v>
      </c>
      <c r="E482" t="s">
        <v>4</v>
      </c>
      <c r="F482" s="2" t="s">
        <v>5</v>
      </c>
      <c r="G482" s="3">
        <v>46040</v>
      </c>
      <c r="H482" t="s">
        <v>6</v>
      </c>
      <c r="I482" t="s">
        <v>5</v>
      </c>
      <c r="J482" t="s">
        <v>472</v>
      </c>
      <c r="K482" t="s">
        <v>8</v>
      </c>
      <c r="L482" t="s">
        <v>5</v>
      </c>
      <c r="M482" t="s">
        <v>9</v>
      </c>
      <c r="N482" t="s">
        <v>5</v>
      </c>
      <c r="O482" t="s">
        <v>5</v>
      </c>
      <c r="P482" t="s">
        <v>10</v>
      </c>
      <c r="Q482" t="s">
        <v>273</v>
      </c>
      <c r="R482" t="s">
        <v>5</v>
      </c>
      <c r="S482" s="5">
        <v>1</v>
      </c>
      <c r="T482" t="s">
        <v>28</v>
      </c>
      <c r="U482" s="5">
        <v>6636110</v>
      </c>
      <c r="V482" t="s">
        <v>13</v>
      </c>
      <c r="W482" s="7">
        <f t="shared" si="7"/>
        <v>6636110</v>
      </c>
      <c r="X482" s="5">
        <v>1</v>
      </c>
      <c r="Y482" s="5">
        <v>0</v>
      </c>
      <c r="Z482" t="s">
        <v>28</v>
      </c>
      <c r="AA482" s="4">
        <v>0</v>
      </c>
      <c r="AB482" s="5">
        <v>0</v>
      </c>
      <c r="AC482" s="5">
        <v>0</v>
      </c>
      <c r="AD482" s="5">
        <v>1</v>
      </c>
      <c r="AE482" s="5">
        <v>6636110</v>
      </c>
      <c r="AF482" t="s">
        <v>89</v>
      </c>
      <c r="AG482" t="s">
        <v>5</v>
      </c>
      <c r="AH482" t="s">
        <v>5</v>
      </c>
      <c r="AI482" t="s">
        <v>5</v>
      </c>
      <c r="AJ482" t="s">
        <v>90</v>
      </c>
      <c r="AK482" t="s">
        <v>16</v>
      </c>
      <c r="AL482" t="s">
        <v>17</v>
      </c>
      <c r="AM482" t="s">
        <v>18</v>
      </c>
    </row>
    <row r="483" spans="1:39" ht="14.1" hidden="1" customHeight="1" x14ac:dyDescent="0.2">
      <c r="A483" t="s">
        <v>462</v>
      </c>
      <c r="B483" t="s">
        <v>171</v>
      </c>
      <c r="C483" t="s">
        <v>2</v>
      </c>
      <c r="D483" t="s">
        <v>3</v>
      </c>
      <c r="E483" t="s">
        <v>4</v>
      </c>
      <c r="F483" s="2" t="s">
        <v>5</v>
      </c>
      <c r="G483" s="3">
        <v>46040</v>
      </c>
      <c r="H483" t="s">
        <v>6</v>
      </c>
      <c r="I483" t="s">
        <v>5</v>
      </c>
      <c r="J483" t="s">
        <v>20</v>
      </c>
      <c r="K483" t="s">
        <v>21</v>
      </c>
      <c r="L483" t="s">
        <v>5</v>
      </c>
      <c r="M483" t="s">
        <v>9</v>
      </c>
      <c r="N483" t="s">
        <v>5</v>
      </c>
      <c r="O483" t="s">
        <v>5</v>
      </c>
      <c r="P483" t="s">
        <v>10</v>
      </c>
      <c r="Q483" t="s">
        <v>273</v>
      </c>
      <c r="R483" t="s">
        <v>5</v>
      </c>
      <c r="S483" s="4">
        <v>364986</v>
      </c>
      <c r="T483" t="s">
        <v>12</v>
      </c>
      <c r="U483" s="5">
        <v>1</v>
      </c>
      <c r="V483" t="s">
        <v>13</v>
      </c>
      <c r="W483" s="7">
        <f t="shared" si="7"/>
        <v>364986</v>
      </c>
      <c r="X483" s="5">
        <v>1</v>
      </c>
      <c r="Y483" s="4">
        <v>0</v>
      </c>
      <c r="Z483" t="s">
        <v>12</v>
      </c>
      <c r="AA483" s="4">
        <v>0</v>
      </c>
      <c r="AB483" s="4">
        <v>0</v>
      </c>
      <c r="AC483" s="5">
        <v>0</v>
      </c>
      <c r="AD483" s="4">
        <v>364986</v>
      </c>
      <c r="AE483" s="5">
        <v>364986</v>
      </c>
      <c r="AF483" t="s">
        <v>89</v>
      </c>
      <c r="AG483" t="s">
        <v>5</v>
      </c>
      <c r="AH483" t="s">
        <v>5</v>
      </c>
      <c r="AI483" t="s">
        <v>5</v>
      </c>
      <c r="AJ483" t="s">
        <v>90</v>
      </c>
      <c r="AK483" t="s">
        <v>22</v>
      </c>
      <c r="AL483" t="s">
        <v>17</v>
      </c>
      <c r="AM483" t="s">
        <v>18</v>
      </c>
    </row>
    <row r="484" spans="1:39" ht="14.1" hidden="1" customHeight="1" x14ac:dyDescent="0.2">
      <c r="A484" t="s">
        <v>462</v>
      </c>
      <c r="B484" t="s">
        <v>172</v>
      </c>
      <c r="C484" t="s">
        <v>2</v>
      </c>
      <c r="D484" t="s">
        <v>3</v>
      </c>
      <c r="E484" t="s">
        <v>4</v>
      </c>
      <c r="F484" s="2" t="s">
        <v>5</v>
      </c>
      <c r="G484" s="3">
        <v>46040</v>
      </c>
      <c r="H484" t="s">
        <v>6</v>
      </c>
      <c r="I484" t="s">
        <v>5</v>
      </c>
      <c r="J484" t="s">
        <v>473</v>
      </c>
      <c r="K484" t="s">
        <v>8</v>
      </c>
      <c r="L484" t="s">
        <v>5</v>
      </c>
      <c r="M484" t="s">
        <v>9</v>
      </c>
      <c r="N484" t="s">
        <v>5</v>
      </c>
      <c r="O484" t="s">
        <v>5</v>
      </c>
      <c r="P484" t="s">
        <v>10</v>
      </c>
      <c r="Q484" t="s">
        <v>273</v>
      </c>
      <c r="R484" t="s">
        <v>5</v>
      </c>
      <c r="S484" s="5">
        <v>1</v>
      </c>
      <c r="T484" t="s">
        <v>28</v>
      </c>
      <c r="U484" s="5">
        <v>6636110</v>
      </c>
      <c r="V484" t="s">
        <v>13</v>
      </c>
      <c r="W484" s="7">
        <f t="shared" si="7"/>
        <v>6636110</v>
      </c>
      <c r="X484" s="5">
        <v>1</v>
      </c>
      <c r="Y484" s="5">
        <v>0</v>
      </c>
      <c r="Z484" t="s">
        <v>28</v>
      </c>
      <c r="AA484" s="4">
        <v>0</v>
      </c>
      <c r="AB484" s="5">
        <v>0</v>
      </c>
      <c r="AC484" s="5">
        <v>0</v>
      </c>
      <c r="AD484" s="5">
        <v>1</v>
      </c>
      <c r="AE484" s="5">
        <v>6636110</v>
      </c>
      <c r="AF484" t="s">
        <v>89</v>
      </c>
      <c r="AG484" t="s">
        <v>5</v>
      </c>
      <c r="AH484" t="s">
        <v>5</v>
      </c>
      <c r="AI484" t="s">
        <v>5</v>
      </c>
      <c r="AJ484" t="s">
        <v>90</v>
      </c>
      <c r="AK484" t="s">
        <v>16</v>
      </c>
      <c r="AL484" t="s">
        <v>17</v>
      </c>
      <c r="AM484" t="s">
        <v>18</v>
      </c>
    </row>
    <row r="485" spans="1:39" ht="14.1" hidden="1" customHeight="1" x14ac:dyDescent="0.2">
      <c r="A485" t="s">
        <v>462</v>
      </c>
      <c r="B485" t="s">
        <v>173</v>
      </c>
      <c r="C485" t="s">
        <v>2</v>
      </c>
      <c r="D485" t="s">
        <v>3</v>
      </c>
      <c r="E485" t="s">
        <v>4</v>
      </c>
      <c r="F485" s="2" t="s">
        <v>5</v>
      </c>
      <c r="G485" s="3">
        <v>46040</v>
      </c>
      <c r="H485" t="s">
        <v>6</v>
      </c>
      <c r="I485" t="s">
        <v>5</v>
      </c>
      <c r="J485" t="s">
        <v>20</v>
      </c>
      <c r="K485" t="s">
        <v>21</v>
      </c>
      <c r="L485" t="s">
        <v>5</v>
      </c>
      <c r="M485" t="s">
        <v>9</v>
      </c>
      <c r="N485" t="s">
        <v>5</v>
      </c>
      <c r="O485" t="s">
        <v>5</v>
      </c>
      <c r="P485" t="s">
        <v>10</v>
      </c>
      <c r="Q485" t="s">
        <v>273</v>
      </c>
      <c r="R485" t="s">
        <v>5</v>
      </c>
      <c r="S485" s="4">
        <v>364986</v>
      </c>
      <c r="T485" t="s">
        <v>12</v>
      </c>
      <c r="U485" s="5">
        <v>1</v>
      </c>
      <c r="V485" t="s">
        <v>13</v>
      </c>
      <c r="W485" s="7">
        <f t="shared" si="7"/>
        <v>364986</v>
      </c>
      <c r="X485" s="5">
        <v>1</v>
      </c>
      <c r="Y485" s="4">
        <v>0</v>
      </c>
      <c r="Z485" t="s">
        <v>12</v>
      </c>
      <c r="AA485" s="4">
        <v>0</v>
      </c>
      <c r="AB485" s="4">
        <v>0</v>
      </c>
      <c r="AC485" s="5">
        <v>0</v>
      </c>
      <c r="AD485" s="4">
        <v>364986</v>
      </c>
      <c r="AE485" s="5">
        <v>364986</v>
      </c>
      <c r="AF485" t="s">
        <v>89</v>
      </c>
      <c r="AG485" t="s">
        <v>5</v>
      </c>
      <c r="AH485" t="s">
        <v>5</v>
      </c>
      <c r="AI485" t="s">
        <v>5</v>
      </c>
      <c r="AJ485" t="s">
        <v>90</v>
      </c>
      <c r="AK485" t="s">
        <v>22</v>
      </c>
      <c r="AL485" t="s">
        <v>17</v>
      </c>
      <c r="AM485" t="s">
        <v>18</v>
      </c>
    </row>
    <row r="486" spans="1:39" ht="14.1" hidden="1" customHeight="1" x14ac:dyDescent="0.2">
      <c r="A486" t="s">
        <v>462</v>
      </c>
      <c r="B486" t="s">
        <v>174</v>
      </c>
      <c r="C486" t="s">
        <v>2</v>
      </c>
      <c r="D486" t="s">
        <v>3</v>
      </c>
      <c r="E486" t="s">
        <v>4</v>
      </c>
      <c r="F486" s="2" t="s">
        <v>5</v>
      </c>
      <c r="G486" s="3">
        <v>46040</v>
      </c>
      <c r="H486" t="s">
        <v>6</v>
      </c>
      <c r="I486" t="s">
        <v>5</v>
      </c>
      <c r="J486" t="s">
        <v>474</v>
      </c>
      <c r="K486" t="s">
        <v>8</v>
      </c>
      <c r="L486" t="s">
        <v>5</v>
      </c>
      <c r="M486" t="s">
        <v>9</v>
      </c>
      <c r="N486" t="s">
        <v>5</v>
      </c>
      <c r="O486" t="s">
        <v>5</v>
      </c>
      <c r="P486" t="s">
        <v>10</v>
      </c>
      <c r="Q486" t="s">
        <v>273</v>
      </c>
      <c r="R486" t="s">
        <v>5</v>
      </c>
      <c r="S486" s="5">
        <v>1</v>
      </c>
      <c r="T486" t="s">
        <v>28</v>
      </c>
      <c r="U486" s="5">
        <v>6636110</v>
      </c>
      <c r="V486" t="s">
        <v>13</v>
      </c>
      <c r="W486" s="7">
        <f t="shared" si="7"/>
        <v>6636110</v>
      </c>
      <c r="X486" s="5">
        <v>1</v>
      </c>
      <c r="Y486" s="5">
        <v>0</v>
      </c>
      <c r="Z486" t="s">
        <v>28</v>
      </c>
      <c r="AA486" s="4">
        <v>0</v>
      </c>
      <c r="AB486" s="5">
        <v>0</v>
      </c>
      <c r="AC486" s="5">
        <v>0</v>
      </c>
      <c r="AD486" s="5">
        <v>1</v>
      </c>
      <c r="AE486" s="5">
        <v>6636110</v>
      </c>
      <c r="AF486" t="s">
        <v>89</v>
      </c>
      <c r="AG486" t="s">
        <v>5</v>
      </c>
      <c r="AH486" t="s">
        <v>5</v>
      </c>
      <c r="AI486" t="s">
        <v>5</v>
      </c>
      <c r="AJ486" t="s">
        <v>90</v>
      </c>
      <c r="AK486" t="s">
        <v>16</v>
      </c>
      <c r="AL486" t="s">
        <v>17</v>
      </c>
      <c r="AM486" t="s">
        <v>18</v>
      </c>
    </row>
    <row r="487" spans="1:39" ht="14.1" hidden="1" customHeight="1" x14ac:dyDescent="0.2">
      <c r="A487" t="s">
        <v>462</v>
      </c>
      <c r="B487" t="s">
        <v>175</v>
      </c>
      <c r="C487" t="s">
        <v>2</v>
      </c>
      <c r="D487" t="s">
        <v>3</v>
      </c>
      <c r="E487" t="s">
        <v>4</v>
      </c>
      <c r="F487" s="2" t="s">
        <v>5</v>
      </c>
      <c r="G487" s="3">
        <v>46040</v>
      </c>
      <c r="H487" t="s">
        <v>6</v>
      </c>
      <c r="I487" t="s">
        <v>5</v>
      </c>
      <c r="J487" t="s">
        <v>20</v>
      </c>
      <c r="K487" t="s">
        <v>21</v>
      </c>
      <c r="L487" t="s">
        <v>5</v>
      </c>
      <c r="M487" t="s">
        <v>9</v>
      </c>
      <c r="N487" t="s">
        <v>5</v>
      </c>
      <c r="O487" t="s">
        <v>5</v>
      </c>
      <c r="P487" t="s">
        <v>10</v>
      </c>
      <c r="Q487" t="s">
        <v>273</v>
      </c>
      <c r="R487" t="s">
        <v>5</v>
      </c>
      <c r="S487" s="4">
        <v>364986</v>
      </c>
      <c r="T487" t="s">
        <v>12</v>
      </c>
      <c r="U487" s="5">
        <v>1</v>
      </c>
      <c r="V487" t="s">
        <v>13</v>
      </c>
      <c r="W487" s="7">
        <f t="shared" si="7"/>
        <v>364986</v>
      </c>
      <c r="X487" s="5">
        <v>1</v>
      </c>
      <c r="Y487" s="4">
        <v>0</v>
      </c>
      <c r="Z487" t="s">
        <v>12</v>
      </c>
      <c r="AA487" s="4">
        <v>0</v>
      </c>
      <c r="AB487" s="4">
        <v>0</v>
      </c>
      <c r="AC487" s="5">
        <v>0</v>
      </c>
      <c r="AD487" s="4">
        <v>364986</v>
      </c>
      <c r="AE487" s="5">
        <v>364986</v>
      </c>
      <c r="AF487" t="s">
        <v>89</v>
      </c>
      <c r="AG487" t="s">
        <v>5</v>
      </c>
      <c r="AH487" t="s">
        <v>5</v>
      </c>
      <c r="AI487" t="s">
        <v>5</v>
      </c>
      <c r="AJ487" t="s">
        <v>90</v>
      </c>
      <c r="AK487" t="s">
        <v>22</v>
      </c>
      <c r="AL487" t="s">
        <v>17</v>
      </c>
      <c r="AM487" t="s">
        <v>18</v>
      </c>
    </row>
    <row r="488" spans="1:39" ht="14.1" hidden="1" customHeight="1" x14ac:dyDescent="0.2">
      <c r="A488" t="s">
        <v>462</v>
      </c>
      <c r="B488" t="s">
        <v>176</v>
      </c>
      <c r="C488" t="s">
        <v>2</v>
      </c>
      <c r="D488" t="s">
        <v>3</v>
      </c>
      <c r="E488" t="s">
        <v>4</v>
      </c>
      <c r="F488" s="2" t="s">
        <v>5</v>
      </c>
      <c r="G488" s="3">
        <v>46040</v>
      </c>
      <c r="H488" t="s">
        <v>6</v>
      </c>
      <c r="I488" t="s">
        <v>5</v>
      </c>
      <c r="J488" t="s">
        <v>475</v>
      </c>
      <c r="K488" t="s">
        <v>8</v>
      </c>
      <c r="L488" t="s">
        <v>5</v>
      </c>
      <c r="M488" t="s">
        <v>9</v>
      </c>
      <c r="N488" t="s">
        <v>5</v>
      </c>
      <c r="O488" t="s">
        <v>5</v>
      </c>
      <c r="P488" t="s">
        <v>10</v>
      </c>
      <c r="Q488" t="s">
        <v>273</v>
      </c>
      <c r="R488" t="s">
        <v>5</v>
      </c>
      <c r="S488" s="5">
        <v>1</v>
      </c>
      <c r="T488" t="s">
        <v>28</v>
      </c>
      <c r="U488" s="5">
        <v>6636110</v>
      </c>
      <c r="V488" t="s">
        <v>13</v>
      </c>
      <c r="W488" s="7">
        <f t="shared" si="7"/>
        <v>6636110</v>
      </c>
      <c r="X488" s="5">
        <v>1</v>
      </c>
      <c r="Y488" s="5">
        <v>0</v>
      </c>
      <c r="Z488" t="s">
        <v>28</v>
      </c>
      <c r="AA488" s="4">
        <v>0</v>
      </c>
      <c r="AB488" s="5">
        <v>0</v>
      </c>
      <c r="AC488" s="5">
        <v>0</v>
      </c>
      <c r="AD488" s="5">
        <v>1</v>
      </c>
      <c r="AE488" s="5">
        <v>6636110</v>
      </c>
      <c r="AF488" t="s">
        <v>89</v>
      </c>
      <c r="AG488" t="s">
        <v>5</v>
      </c>
      <c r="AH488" t="s">
        <v>5</v>
      </c>
      <c r="AI488" t="s">
        <v>5</v>
      </c>
      <c r="AJ488" t="s">
        <v>90</v>
      </c>
      <c r="AK488" t="s">
        <v>16</v>
      </c>
      <c r="AL488" t="s">
        <v>17</v>
      </c>
      <c r="AM488" t="s">
        <v>18</v>
      </c>
    </row>
    <row r="489" spans="1:39" ht="14.1" hidden="1" customHeight="1" x14ac:dyDescent="0.2">
      <c r="A489" t="s">
        <v>462</v>
      </c>
      <c r="B489" t="s">
        <v>177</v>
      </c>
      <c r="C489" t="s">
        <v>2</v>
      </c>
      <c r="D489" t="s">
        <v>3</v>
      </c>
      <c r="E489" t="s">
        <v>4</v>
      </c>
      <c r="F489" s="2" t="s">
        <v>5</v>
      </c>
      <c r="G489" s="3">
        <v>46040</v>
      </c>
      <c r="H489" t="s">
        <v>6</v>
      </c>
      <c r="I489" t="s">
        <v>5</v>
      </c>
      <c r="J489" t="s">
        <v>20</v>
      </c>
      <c r="K489" t="s">
        <v>21</v>
      </c>
      <c r="L489" t="s">
        <v>5</v>
      </c>
      <c r="M489" t="s">
        <v>9</v>
      </c>
      <c r="N489" t="s">
        <v>5</v>
      </c>
      <c r="O489" t="s">
        <v>5</v>
      </c>
      <c r="P489" t="s">
        <v>10</v>
      </c>
      <c r="Q489" t="s">
        <v>273</v>
      </c>
      <c r="R489" t="s">
        <v>5</v>
      </c>
      <c r="S489" s="4">
        <v>364986</v>
      </c>
      <c r="T489" t="s">
        <v>12</v>
      </c>
      <c r="U489" s="5">
        <v>1</v>
      </c>
      <c r="V489" t="s">
        <v>13</v>
      </c>
      <c r="W489" s="7">
        <f t="shared" si="7"/>
        <v>364986</v>
      </c>
      <c r="X489" s="5">
        <v>1</v>
      </c>
      <c r="Y489" s="4">
        <v>0</v>
      </c>
      <c r="Z489" t="s">
        <v>12</v>
      </c>
      <c r="AA489" s="4">
        <v>0</v>
      </c>
      <c r="AB489" s="4">
        <v>0</v>
      </c>
      <c r="AC489" s="5">
        <v>0</v>
      </c>
      <c r="AD489" s="4">
        <v>364986</v>
      </c>
      <c r="AE489" s="5">
        <v>364986</v>
      </c>
      <c r="AF489" t="s">
        <v>89</v>
      </c>
      <c r="AG489" t="s">
        <v>5</v>
      </c>
      <c r="AH489" t="s">
        <v>5</v>
      </c>
      <c r="AI489" t="s">
        <v>5</v>
      </c>
      <c r="AJ489" t="s">
        <v>90</v>
      </c>
      <c r="AK489" t="s">
        <v>22</v>
      </c>
      <c r="AL489" t="s">
        <v>17</v>
      </c>
      <c r="AM489" t="s">
        <v>18</v>
      </c>
    </row>
    <row r="490" spans="1:39" ht="14.1" hidden="1" customHeight="1" x14ac:dyDescent="0.2">
      <c r="A490" t="s">
        <v>462</v>
      </c>
      <c r="B490" t="s">
        <v>178</v>
      </c>
      <c r="C490" t="s">
        <v>2</v>
      </c>
      <c r="D490" t="s">
        <v>3</v>
      </c>
      <c r="E490" t="s">
        <v>4</v>
      </c>
      <c r="F490" s="2" t="s">
        <v>5</v>
      </c>
      <c r="G490" s="3">
        <v>46040</v>
      </c>
      <c r="H490" t="s">
        <v>6</v>
      </c>
      <c r="I490" t="s">
        <v>5</v>
      </c>
      <c r="J490" t="s">
        <v>476</v>
      </c>
      <c r="K490" t="s">
        <v>8</v>
      </c>
      <c r="L490" t="s">
        <v>5</v>
      </c>
      <c r="M490" t="s">
        <v>9</v>
      </c>
      <c r="N490" t="s">
        <v>5</v>
      </c>
      <c r="O490" t="s">
        <v>5</v>
      </c>
      <c r="P490" t="s">
        <v>10</v>
      </c>
      <c r="Q490" t="s">
        <v>273</v>
      </c>
      <c r="R490" t="s">
        <v>5</v>
      </c>
      <c r="S490" s="5">
        <v>1</v>
      </c>
      <c r="T490" t="s">
        <v>28</v>
      </c>
      <c r="U490" s="5">
        <v>6636110</v>
      </c>
      <c r="V490" t="s">
        <v>13</v>
      </c>
      <c r="W490" s="7">
        <f t="shared" si="7"/>
        <v>6636110</v>
      </c>
      <c r="X490" s="5">
        <v>1</v>
      </c>
      <c r="Y490" s="5">
        <v>0</v>
      </c>
      <c r="Z490" t="s">
        <v>28</v>
      </c>
      <c r="AA490" s="4">
        <v>0</v>
      </c>
      <c r="AB490" s="5">
        <v>0</v>
      </c>
      <c r="AC490" s="5">
        <v>0</v>
      </c>
      <c r="AD490" s="5">
        <v>1</v>
      </c>
      <c r="AE490" s="5">
        <v>6636110</v>
      </c>
      <c r="AF490" t="s">
        <v>89</v>
      </c>
      <c r="AG490" t="s">
        <v>5</v>
      </c>
      <c r="AH490" t="s">
        <v>5</v>
      </c>
      <c r="AI490" t="s">
        <v>5</v>
      </c>
      <c r="AJ490" t="s">
        <v>90</v>
      </c>
      <c r="AK490" t="s">
        <v>16</v>
      </c>
      <c r="AL490" t="s">
        <v>17</v>
      </c>
      <c r="AM490" t="s">
        <v>18</v>
      </c>
    </row>
    <row r="491" spans="1:39" ht="14.1" hidden="1" customHeight="1" x14ac:dyDescent="0.2">
      <c r="A491" t="s">
        <v>462</v>
      </c>
      <c r="B491" t="s">
        <v>179</v>
      </c>
      <c r="C491" t="s">
        <v>2</v>
      </c>
      <c r="D491" t="s">
        <v>3</v>
      </c>
      <c r="E491" t="s">
        <v>4</v>
      </c>
      <c r="F491" s="2" t="s">
        <v>5</v>
      </c>
      <c r="G491" s="3">
        <v>46040</v>
      </c>
      <c r="H491" t="s">
        <v>6</v>
      </c>
      <c r="I491" t="s">
        <v>5</v>
      </c>
      <c r="J491" t="s">
        <v>20</v>
      </c>
      <c r="K491" t="s">
        <v>21</v>
      </c>
      <c r="L491" t="s">
        <v>5</v>
      </c>
      <c r="M491" t="s">
        <v>9</v>
      </c>
      <c r="N491" t="s">
        <v>5</v>
      </c>
      <c r="O491" t="s">
        <v>5</v>
      </c>
      <c r="P491" t="s">
        <v>10</v>
      </c>
      <c r="Q491" t="s">
        <v>273</v>
      </c>
      <c r="R491" t="s">
        <v>5</v>
      </c>
      <c r="S491" s="4">
        <v>364986</v>
      </c>
      <c r="T491" t="s">
        <v>12</v>
      </c>
      <c r="U491" s="5">
        <v>1</v>
      </c>
      <c r="V491" t="s">
        <v>13</v>
      </c>
      <c r="W491" s="7">
        <f t="shared" si="7"/>
        <v>364986</v>
      </c>
      <c r="X491" s="5">
        <v>1</v>
      </c>
      <c r="Y491" s="4">
        <v>0</v>
      </c>
      <c r="Z491" t="s">
        <v>12</v>
      </c>
      <c r="AA491" s="4">
        <v>0</v>
      </c>
      <c r="AB491" s="4">
        <v>0</v>
      </c>
      <c r="AC491" s="5">
        <v>0</v>
      </c>
      <c r="AD491" s="4">
        <v>364986</v>
      </c>
      <c r="AE491" s="5">
        <v>364986</v>
      </c>
      <c r="AF491" t="s">
        <v>89</v>
      </c>
      <c r="AG491" t="s">
        <v>5</v>
      </c>
      <c r="AH491" t="s">
        <v>5</v>
      </c>
      <c r="AI491" t="s">
        <v>5</v>
      </c>
      <c r="AJ491" t="s">
        <v>90</v>
      </c>
      <c r="AK491" t="s">
        <v>22</v>
      </c>
      <c r="AL491" t="s">
        <v>17</v>
      </c>
      <c r="AM491" t="s">
        <v>18</v>
      </c>
    </row>
    <row r="492" spans="1:39" ht="14.1" hidden="1" customHeight="1" x14ac:dyDescent="0.2">
      <c r="A492" t="s">
        <v>462</v>
      </c>
      <c r="B492" t="s">
        <v>180</v>
      </c>
      <c r="C492" t="s">
        <v>2</v>
      </c>
      <c r="D492" t="s">
        <v>3</v>
      </c>
      <c r="E492" t="s">
        <v>4</v>
      </c>
      <c r="F492" s="2" t="s">
        <v>5</v>
      </c>
      <c r="G492" s="3">
        <v>46040</v>
      </c>
      <c r="H492" t="s">
        <v>6</v>
      </c>
      <c r="I492" t="s">
        <v>5</v>
      </c>
      <c r="J492" t="s">
        <v>477</v>
      </c>
      <c r="K492" t="s">
        <v>8</v>
      </c>
      <c r="L492" t="s">
        <v>5</v>
      </c>
      <c r="M492" t="s">
        <v>9</v>
      </c>
      <c r="N492" t="s">
        <v>5</v>
      </c>
      <c r="O492" t="s">
        <v>5</v>
      </c>
      <c r="P492" t="s">
        <v>10</v>
      </c>
      <c r="Q492" t="s">
        <v>273</v>
      </c>
      <c r="R492" t="s">
        <v>5</v>
      </c>
      <c r="S492" s="5">
        <v>1</v>
      </c>
      <c r="T492" t="s">
        <v>28</v>
      </c>
      <c r="U492" s="5">
        <v>6636110</v>
      </c>
      <c r="V492" t="s">
        <v>13</v>
      </c>
      <c r="W492" s="7">
        <f t="shared" si="7"/>
        <v>6636110</v>
      </c>
      <c r="X492" s="5">
        <v>1</v>
      </c>
      <c r="Y492" s="5">
        <v>0</v>
      </c>
      <c r="Z492" t="s">
        <v>28</v>
      </c>
      <c r="AA492" s="4">
        <v>0</v>
      </c>
      <c r="AB492" s="5">
        <v>0</v>
      </c>
      <c r="AC492" s="5">
        <v>0</v>
      </c>
      <c r="AD492" s="5">
        <v>1</v>
      </c>
      <c r="AE492" s="5">
        <v>6636110</v>
      </c>
      <c r="AF492" t="s">
        <v>89</v>
      </c>
      <c r="AG492" t="s">
        <v>5</v>
      </c>
      <c r="AH492" t="s">
        <v>5</v>
      </c>
      <c r="AI492" t="s">
        <v>5</v>
      </c>
      <c r="AJ492" t="s">
        <v>90</v>
      </c>
      <c r="AK492" t="s">
        <v>16</v>
      </c>
      <c r="AL492" t="s">
        <v>17</v>
      </c>
      <c r="AM492" t="s">
        <v>18</v>
      </c>
    </row>
    <row r="493" spans="1:39" ht="14.1" hidden="1" customHeight="1" x14ac:dyDescent="0.2">
      <c r="A493" t="s">
        <v>462</v>
      </c>
      <c r="B493" t="s">
        <v>478</v>
      </c>
      <c r="C493" t="s">
        <v>2</v>
      </c>
      <c r="D493" t="s">
        <v>3</v>
      </c>
      <c r="E493" t="s">
        <v>4</v>
      </c>
      <c r="F493" s="2" t="s">
        <v>5</v>
      </c>
      <c r="G493" s="3">
        <v>46040</v>
      </c>
      <c r="H493" t="s">
        <v>6</v>
      </c>
      <c r="I493" t="s">
        <v>5</v>
      </c>
      <c r="J493" t="s">
        <v>20</v>
      </c>
      <c r="K493" t="s">
        <v>21</v>
      </c>
      <c r="L493" t="s">
        <v>5</v>
      </c>
      <c r="M493" t="s">
        <v>9</v>
      </c>
      <c r="N493" t="s">
        <v>5</v>
      </c>
      <c r="O493" t="s">
        <v>5</v>
      </c>
      <c r="P493" t="s">
        <v>10</v>
      </c>
      <c r="Q493" t="s">
        <v>273</v>
      </c>
      <c r="R493" t="s">
        <v>5</v>
      </c>
      <c r="S493" s="4">
        <v>364986</v>
      </c>
      <c r="T493" t="s">
        <v>12</v>
      </c>
      <c r="U493" s="5">
        <v>1</v>
      </c>
      <c r="V493" t="s">
        <v>13</v>
      </c>
      <c r="W493" s="7">
        <f t="shared" si="7"/>
        <v>364986</v>
      </c>
      <c r="X493" s="5">
        <v>1</v>
      </c>
      <c r="Y493" s="4">
        <v>0</v>
      </c>
      <c r="Z493" t="s">
        <v>12</v>
      </c>
      <c r="AA493" s="4">
        <v>0</v>
      </c>
      <c r="AB493" s="4">
        <v>0</v>
      </c>
      <c r="AC493" s="5">
        <v>0</v>
      </c>
      <c r="AD493" s="4">
        <v>364986</v>
      </c>
      <c r="AE493" s="5">
        <v>364986</v>
      </c>
      <c r="AF493" t="s">
        <v>89</v>
      </c>
      <c r="AG493" t="s">
        <v>5</v>
      </c>
      <c r="AH493" t="s">
        <v>5</v>
      </c>
      <c r="AI493" t="s">
        <v>5</v>
      </c>
      <c r="AJ493" t="s">
        <v>90</v>
      </c>
      <c r="AK493" t="s">
        <v>22</v>
      </c>
      <c r="AL493" t="s">
        <v>17</v>
      </c>
      <c r="AM493" t="s">
        <v>18</v>
      </c>
    </row>
    <row r="494" spans="1:39" ht="14.1" hidden="1" customHeight="1" x14ac:dyDescent="0.2">
      <c r="A494" t="s">
        <v>479</v>
      </c>
      <c r="B494" t="s">
        <v>1</v>
      </c>
      <c r="C494" t="s">
        <v>2</v>
      </c>
      <c r="D494" t="s">
        <v>3</v>
      </c>
      <c r="E494" t="s">
        <v>4</v>
      </c>
      <c r="F494" s="2" t="s">
        <v>5</v>
      </c>
      <c r="G494" s="3">
        <v>46040</v>
      </c>
      <c r="H494" t="s">
        <v>6</v>
      </c>
      <c r="I494" t="s">
        <v>5</v>
      </c>
      <c r="J494" t="s">
        <v>480</v>
      </c>
      <c r="K494" t="s">
        <v>8</v>
      </c>
      <c r="L494" t="s">
        <v>5</v>
      </c>
      <c r="M494" t="s">
        <v>9</v>
      </c>
      <c r="N494" t="s">
        <v>5</v>
      </c>
      <c r="O494" t="s">
        <v>5</v>
      </c>
      <c r="P494" t="s">
        <v>10</v>
      </c>
      <c r="Q494" t="s">
        <v>138</v>
      </c>
      <c r="R494" t="s">
        <v>5</v>
      </c>
      <c r="S494" s="5">
        <v>1</v>
      </c>
      <c r="T494" t="s">
        <v>28</v>
      </c>
      <c r="U494" s="5">
        <v>7368573</v>
      </c>
      <c r="V494" t="s">
        <v>13</v>
      </c>
      <c r="W494" s="7">
        <f t="shared" si="7"/>
        <v>7368573</v>
      </c>
      <c r="X494" s="5">
        <v>1</v>
      </c>
      <c r="Y494" s="5">
        <v>0</v>
      </c>
      <c r="Z494" t="s">
        <v>28</v>
      </c>
      <c r="AA494" s="4">
        <v>0</v>
      </c>
      <c r="AB494" s="5">
        <v>0</v>
      </c>
      <c r="AC494" s="5">
        <v>0</v>
      </c>
      <c r="AD494" s="5">
        <v>1</v>
      </c>
      <c r="AE494" s="5">
        <v>7368573</v>
      </c>
      <c r="AF494" t="s">
        <v>481</v>
      </c>
      <c r="AG494" t="s">
        <v>5</v>
      </c>
      <c r="AH494" t="s">
        <v>5</v>
      </c>
      <c r="AI494" t="s">
        <v>5</v>
      </c>
      <c r="AJ494" t="s">
        <v>482</v>
      </c>
      <c r="AK494" t="s">
        <v>16</v>
      </c>
      <c r="AL494" t="s">
        <v>17</v>
      </c>
      <c r="AM494" t="s">
        <v>18</v>
      </c>
    </row>
    <row r="495" spans="1:39" ht="14.1" hidden="1" customHeight="1" x14ac:dyDescent="0.2">
      <c r="A495" t="s">
        <v>479</v>
      </c>
      <c r="B495" t="s">
        <v>19</v>
      </c>
      <c r="C495" t="s">
        <v>2</v>
      </c>
      <c r="D495" t="s">
        <v>3</v>
      </c>
      <c r="E495" t="s">
        <v>4</v>
      </c>
      <c r="F495" s="2" t="s">
        <v>5</v>
      </c>
      <c r="G495" s="3">
        <v>46040</v>
      </c>
      <c r="H495" t="s">
        <v>6</v>
      </c>
      <c r="I495" t="s">
        <v>5</v>
      </c>
      <c r="J495" t="s">
        <v>20</v>
      </c>
      <c r="K495" t="s">
        <v>21</v>
      </c>
      <c r="L495" t="s">
        <v>5</v>
      </c>
      <c r="M495" t="s">
        <v>9</v>
      </c>
      <c r="N495" t="s">
        <v>5</v>
      </c>
      <c r="O495" t="s">
        <v>5</v>
      </c>
      <c r="P495" t="s">
        <v>10</v>
      </c>
      <c r="Q495" t="s">
        <v>138</v>
      </c>
      <c r="R495" t="s">
        <v>5</v>
      </c>
      <c r="S495" s="4">
        <v>405272</v>
      </c>
      <c r="T495" t="s">
        <v>12</v>
      </c>
      <c r="U495" s="5">
        <v>1</v>
      </c>
      <c r="V495" t="s">
        <v>13</v>
      </c>
      <c r="W495" s="7">
        <f t="shared" si="7"/>
        <v>405272</v>
      </c>
      <c r="X495" s="5">
        <v>1</v>
      </c>
      <c r="Y495" s="4">
        <v>0</v>
      </c>
      <c r="Z495" t="s">
        <v>12</v>
      </c>
      <c r="AA495" s="4">
        <v>0</v>
      </c>
      <c r="AB495" s="4">
        <v>0</v>
      </c>
      <c r="AC495" s="5">
        <v>0</v>
      </c>
      <c r="AD495" s="4">
        <v>405272</v>
      </c>
      <c r="AE495" s="5">
        <v>405272</v>
      </c>
      <c r="AF495" t="s">
        <v>481</v>
      </c>
      <c r="AG495" t="s">
        <v>5</v>
      </c>
      <c r="AH495" t="s">
        <v>5</v>
      </c>
      <c r="AI495" t="s">
        <v>5</v>
      </c>
      <c r="AJ495" t="s">
        <v>482</v>
      </c>
      <c r="AK495" t="s">
        <v>22</v>
      </c>
      <c r="AL495" t="s">
        <v>17</v>
      </c>
      <c r="AM495" t="s">
        <v>18</v>
      </c>
    </row>
    <row r="496" spans="1:39" ht="14.1" hidden="1" customHeight="1" x14ac:dyDescent="0.2">
      <c r="A496" t="s">
        <v>483</v>
      </c>
      <c r="B496" t="s">
        <v>1</v>
      </c>
      <c r="C496" t="s">
        <v>2</v>
      </c>
      <c r="D496" t="s">
        <v>3</v>
      </c>
      <c r="E496" t="s">
        <v>4</v>
      </c>
      <c r="F496" s="2" t="s">
        <v>5</v>
      </c>
      <c r="G496" s="3">
        <v>46040</v>
      </c>
      <c r="H496" t="s">
        <v>6</v>
      </c>
      <c r="I496" t="s">
        <v>5</v>
      </c>
      <c r="J496" t="s">
        <v>57</v>
      </c>
      <c r="K496" t="s">
        <v>53</v>
      </c>
      <c r="L496" t="s">
        <v>5</v>
      </c>
      <c r="M496" t="s">
        <v>9</v>
      </c>
      <c r="N496" t="s">
        <v>5</v>
      </c>
      <c r="O496" t="s">
        <v>5</v>
      </c>
      <c r="P496" t="s">
        <v>10</v>
      </c>
      <c r="Q496" t="s">
        <v>27</v>
      </c>
      <c r="R496" t="s">
        <v>5</v>
      </c>
      <c r="S496" s="4">
        <v>5275000</v>
      </c>
      <c r="T496" t="s">
        <v>12</v>
      </c>
      <c r="U496" s="5">
        <v>1</v>
      </c>
      <c r="V496" t="s">
        <v>13</v>
      </c>
      <c r="W496" s="7">
        <f t="shared" si="7"/>
        <v>5275000</v>
      </c>
      <c r="X496" s="5">
        <v>1</v>
      </c>
      <c r="Y496" s="4">
        <v>0</v>
      </c>
      <c r="Z496" t="s">
        <v>12</v>
      </c>
      <c r="AA496" s="4">
        <v>0</v>
      </c>
      <c r="AB496" s="4">
        <v>0</v>
      </c>
      <c r="AC496" s="5">
        <v>0</v>
      </c>
      <c r="AD496" s="4">
        <v>5275000</v>
      </c>
      <c r="AE496" s="5">
        <v>5275000</v>
      </c>
      <c r="AF496" t="s">
        <v>58</v>
      </c>
      <c r="AG496" t="s">
        <v>5</v>
      </c>
      <c r="AH496" t="s">
        <v>5</v>
      </c>
      <c r="AI496" t="s">
        <v>5</v>
      </c>
      <c r="AJ496" t="s">
        <v>59</v>
      </c>
      <c r="AK496" t="s">
        <v>54</v>
      </c>
      <c r="AL496" t="s">
        <v>17</v>
      </c>
      <c r="AM496" t="s">
        <v>18</v>
      </c>
    </row>
    <row r="497" spans="1:39" ht="14.1" hidden="1" customHeight="1" x14ac:dyDescent="0.2">
      <c r="A497" t="s">
        <v>484</v>
      </c>
      <c r="B497" t="s">
        <v>1</v>
      </c>
      <c r="C497" t="s">
        <v>2</v>
      </c>
      <c r="D497" t="s">
        <v>3</v>
      </c>
      <c r="E497" t="s">
        <v>4</v>
      </c>
      <c r="F497" s="2" t="s">
        <v>5</v>
      </c>
      <c r="G497" s="3">
        <v>46040</v>
      </c>
      <c r="H497" t="s">
        <v>6</v>
      </c>
      <c r="I497" t="s">
        <v>5</v>
      </c>
      <c r="J497" t="s">
        <v>57</v>
      </c>
      <c r="K497" t="s">
        <v>53</v>
      </c>
      <c r="L497" t="s">
        <v>5</v>
      </c>
      <c r="M497" t="s">
        <v>9</v>
      </c>
      <c r="N497" t="s">
        <v>5</v>
      </c>
      <c r="O497" t="s">
        <v>5</v>
      </c>
      <c r="P497" t="s">
        <v>10</v>
      </c>
      <c r="Q497" t="s">
        <v>27</v>
      </c>
      <c r="R497" t="s">
        <v>5</v>
      </c>
      <c r="S497" s="4">
        <v>5275000</v>
      </c>
      <c r="T497" t="s">
        <v>12</v>
      </c>
      <c r="U497" s="5">
        <v>1</v>
      </c>
      <c r="V497" t="s">
        <v>13</v>
      </c>
      <c r="W497" s="7">
        <f t="shared" si="7"/>
        <v>5275000</v>
      </c>
      <c r="X497" s="5">
        <v>1</v>
      </c>
      <c r="Y497" s="4">
        <v>0</v>
      </c>
      <c r="Z497" t="s">
        <v>12</v>
      </c>
      <c r="AA497" s="4">
        <v>0</v>
      </c>
      <c r="AB497" s="4">
        <v>0</v>
      </c>
      <c r="AC497" s="5">
        <v>0</v>
      </c>
      <c r="AD497" s="4">
        <v>5275000</v>
      </c>
      <c r="AE497" s="5">
        <v>5275000</v>
      </c>
      <c r="AF497" t="s">
        <v>485</v>
      </c>
      <c r="AG497" t="s">
        <v>5</v>
      </c>
      <c r="AH497" t="s">
        <v>5</v>
      </c>
      <c r="AI497" t="s">
        <v>5</v>
      </c>
      <c r="AJ497" t="s">
        <v>486</v>
      </c>
      <c r="AK497" t="s">
        <v>54</v>
      </c>
      <c r="AL497" t="s">
        <v>17</v>
      </c>
      <c r="AM497" t="s">
        <v>18</v>
      </c>
    </row>
    <row r="498" spans="1:39" ht="14.1" hidden="1" customHeight="1" x14ac:dyDescent="0.2">
      <c r="A498" t="s">
        <v>487</v>
      </c>
      <c r="B498" t="s">
        <v>1</v>
      </c>
      <c r="C498" t="s">
        <v>2</v>
      </c>
      <c r="D498" t="s">
        <v>3</v>
      </c>
      <c r="E498" t="s">
        <v>4</v>
      </c>
      <c r="F498" s="2" t="s">
        <v>5</v>
      </c>
      <c r="G498" s="3">
        <v>46040</v>
      </c>
      <c r="H498" t="s">
        <v>6</v>
      </c>
      <c r="I498" t="s">
        <v>5</v>
      </c>
      <c r="J498" t="s">
        <v>57</v>
      </c>
      <c r="K498" t="s">
        <v>53</v>
      </c>
      <c r="L498" t="s">
        <v>5</v>
      </c>
      <c r="M498" t="s">
        <v>9</v>
      </c>
      <c r="N498" t="s">
        <v>5</v>
      </c>
      <c r="O498" t="s">
        <v>5</v>
      </c>
      <c r="P498" t="s">
        <v>10</v>
      </c>
      <c r="Q498" t="s">
        <v>27</v>
      </c>
      <c r="R498" t="s">
        <v>5</v>
      </c>
      <c r="S498" s="4">
        <v>5275000</v>
      </c>
      <c r="T498" t="s">
        <v>12</v>
      </c>
      <c r="U498" s="5">
        <v>1</v>
      </c>
      <c r="V498" t="s">
        <v>13</v>
      </c>
      <c r="W498" s="7">
        <f t="shared" si="7"/>
        <v>5275000</v>
      </c>
      <c r="X498" s="5">
        <v>1</v>
      </c>
      <c r="Y498" s="4">
        <v>0</v>
      </c>
      <c r="Z498" t="s">
        <v>12</v>
      </c>
      <c r="AA498" s="4">
        <v>0</v>
      </c>
      <c r="AB498" s="4">
        <v>0</v>
      </c>
      <c r="AC498" s="5">
        <v>0</v>
      </c>
      <c r="AD498" s="4">
        <v>5275000</v>
      </c>
      <c r="AE498" s="5">
        <v>5275000</v>
      </c>
      <c r="AF498" t="s">
        <v>485</v>
      </c>
      <c r="AG498" t="s">
        <v>5</v>
      </c>
      <c r="AH498" t="s">
        <v>5</v>
      </c>
      <c r="AI498" t="s">
        <v>5</v>
      </c>
      <c r="AJ498" t="s">
        <v>486</v>
      </c>
      <c r="AK498" t="s">
        <v>54</v>
      </c>
      <c r="AL498" t="s">
        <v>17</v>
      </c>
      <c r="AM498" t="s">
        <v>18</v>
      </c>
    </row>
    <row r="499" spans="1:39" hidden="1" x14ac:dyDescent="0.2">
      <c r="A499" t="s">
        <v>488</v>
      </c>
      <c r="B499" t="s">
        <v>1</v>
      </c>
      <c r="C499" t="s">
        <v>2</v>
      </c>
      <c r="D499" t="s">
        <v>3</v>
      </c>
      <c r="E499" t="s">
        <v>4</v>
      </c>
      <c r="F499" t="s">
        <v>5</v>
      </c>
      <c r="G499" s="3">
        <v>46040</v>
      </c>
      <c r="H499" t="s">
        <v>6</v>
      </c>
      <c r="I499" t="s">
        <v>5</v>
      </c>
      <c r="J499" t="s">
        <v>57</v>
      </c>
      <c r="K499" t="s">
        <v>53</v>
      </c>
      <c r="L499" t="s">
        <v>5</v>
      </c>
      <c r="M499" t="s">
        <v>9</v>
      </c>
      <c r="N499" t="s">
        <v>5</v>
      </c>
      <c r="O499" t="s">
        <v>5</v>
      </c>
      <c r="P499" t="s">
        <v>10</v>
      </c>
      <c r="Q499" t="s">
        <v>27</v>
      </c>
      <c r="R499" t="s">
        <v>5</v>
      </c>
      <c r="S499" s="4">
        <v>6125022</v>
      </c>
      <c r="T499" t="s">
        <v>12</v>
      </c>
      <c r="U499" s="5">
        <v>1</v>
      </c>
      <c r="V499" t="s">
        <v>13</v>
      </c>
      <c r="W499" s="7">
        <f t="shared" si="7"/>
        <v>6125022</v>
      </c>
      <c r="X499" s="5">
        <v>1</v>
      </c>
      <c r="Y499" s="4">
        <v>0</v>
      </c>
      <c r="Z499" t="s">
        <v>12</v>
      </c>
      <c r="AA499" s="4">
        <v>0</v>
      </c>
      <c r="AB499" s="4">
        <v>6125022</v>
      </c>
      <c r="AC499" s="5">
        <v>6125022</v>
      </c>
      <c r="AD499" s="4">
        <v>6125022</v>
      </c>
      <c r="AE499" s="5">
        <v>6125022</v>
      </c>
      <c r="AF499" t="s">
        <v>58</v>
      </c>
      <c r="AG499" t="s">
        <v>5</v>
      </c>
      <c r="AH499" t="s">
        <v>5</v>
      </c>
      <c r="AI499" t="s">
        <v>5</v>
      </c>
      <c r="AJ499" t="s">
        <v>59</v>
      </c>
      <c r="AK499" t="s">
        <v>54</v>
      </c>
      <c r="AL499" t="s">
        <v>17</v>
      </c>
      <c r="AM499" t="s">
        <v>18</v>
      </c>
    </row>
    <row r="500" spans="1:39" ht="14.1" hidden="1" customHeight="1" x14ac:dyDescent="0.2">
      <c r="A500" t="s">
        <v>489</v>
      </c>
      <c r="B500" t="s">
        <v>1</v>
      </c>
      <c r="C500" t="s">
        <v>2</v>
      </c>
      <c r="D500" t="s">
        <v>3</v>
      </c>
      <c r="E500" t="s">
        <v>4</v>
      </c>
      <c r="F500" s="2" t="s">
        <v>5</v>
      </c>
      <c r="G500" s="3">
        <v>46040</v>
      </c>
      <c r="H500" t="s">
        <v>6</v>
      </c>
      <c r="I500" t="s">
        <v>5</v>
      </c>
      <c r="J500" t="s">
        <v>272</v>
      </c>
      <c r="K500" t="s">
        <v>8</v>
      </c>
      <c r="L500" t="s">
        <v>5</v>
      </c>
      <c r="M500" t="s">
        <v>9</v>
      </c>
      <c r="N500" t="s">
        <v>5</v>
      </c>
      <c r="O500" t="s">
        <v>5</v>
      </c>
      <c r="P500" t="s">
        <v>10</v>
      </c>
      <c r="Q500" t="s">
        <v>273</v>
      </c>
      <c r="R500" t="s">
        <v>5</v>
      </c>
      <c r="S500" s="5">
        <v>1</v>
      </c>
      <c r="T500" t="s">
        <v>28</v>
      </c>
      <c r="U500" s="5">
        <v>6211085</v>
      </c>
      <c r="V500" t="s">
        <v>13</v>
      </c>
      <c r="W500" s="7">
        <f t="shared" si="7"/>
        <v>6211085</v>
      </c>
      <c r="X500" s="5">
        <v>1</v>
      </c>
      <c r="Y500" s="5">
        <v>0</v>
      </c>
      <c r="Z500" t="s">
        <v>28</v>
      </c>
      <c r="AA500" s="4">
        <v>0</v>
      </c>
      <c r="AB500" s="5">
        <v>0</v>
      </c>
      <c r="AC500" s="5">
        <v>0</v>
      </c>
      <c r="AD500" s="5">
        <v>1</v>
      </c>
      <c r="AE500" s="5">
        <v>6211085</v>
      </c>
      <c r="AF500" t="s">
        <v>89</v>
      </c>
      <c r="AG500" t="s">
        <v>5</v>
      </c>
      <c r="AH500" t="s">
        <v>5</v>
      </c>
      <c r="AI500" t="s">
        <v>5</v>
      </c>
      <c r="AJ500" t="s">
        <v>90</v>
      </c>
      <c r="AK500" t="s">
        <v>16</v>
      </c>
      <c r="AL500" t="s">
        <v>17</v>
      </c>
      <c r="AM500" t="s">
        <v>18</v>
      </c>
    </row>
    <row r="501" spans="1:39" ht="14.1" hidden="1" customHeight="1" x14ac:dyDescent="0.2">
      <c r="A501" t="s">
        <v>489</v>
      </c>
      <c r="B501" t="s">
        <v>19</v>
      </c>
      <c r="C501" t="s">
        <v>2</v>
      </c>
      <c r="D501" t="s">
        <v>3</v>
      </c>
      <c r="E501" t="s">
        <v>4</v>
      </c>
      <c r="F501" s="2" t="s">
        <v>5</v>
      </c>
      <c r="G501" s="3">
        <v>46040</v>
      </c>
      <c r="H501" t="s">
        <v>6</v>
      </c>
      <c r="I501" t="s">
        <v>5</v>
      </c>
      <c r="J501" t="s">
        <v>20</v>
      </c>
      <c r="K501" t="s">
        <v>21</v>
      </c>
      <c r="L501" t="s">
        <v>5</v>
      </c>
      <c r="M501" t="s">
        <v>9</v>
      </c>
      <c r="N501" t="s">
        <v>5</v>
      </c>
      <c r="O501" t="s">
        <v>5</v>
      </c>
      <c r="P501" t="s">
        <v>10</v>
      </c>
      <c r="Q501" t="s">
        <v>273</v>
      </c>
      <c r="R501" t="s">
        <v>5</v>
      </c>
      <c r="S501" s="4">
        <v>341610</v>
      </c>
      <c r="T501" t="s">
        <v>12</v>
      </c>
      <c r="U501" s="5">
        <v>1</v>
      </c>
      <c r="V501" t="s">
        <v>13</v>
      </c>
      <c r="W501" s="7">
        <f t="shared" si="7"/>
        <v>341610</v>
      </c>
      <c r="X501" s="5">
        <v>1</v>
      </c>
      <c r="Y501" s="4">
        <v>0</v>
      </c>
      <c r="Z501" t="s">
        <v>12</v>
      </c>
      <c r="AA501" s="4">
        <v>0</v>
      </c>
      <c r="AB501" s="4">
        <v>0</v>
      </c>
      <c r="AC501" s="5">
        <v>0</v>
      </c>
      <c r="AD501" s="4">
        <v>341610</v>
      </c>
      <c r="AE501" s="5">
        <v>341610</v>
      </c>
      <c r="AF501" t="s">
        <v>89</v>
      </c>
      <c r="AG501" t="s">
        <v>5</v>
      </c>
      <c r="AH501" t="s">
        <v>5</v>
      </c>
      <c r="AI501" t="s">
        <v>5</v>
      </c>
      <c r="AJ501" t="s">
        <v>90</v>
      </c>
      <c r="AK501" t="s">
        <v>22</v>
      </c>
      <c r="AL501" t="s">
        <v>17</v>
      </c>
      <c r="AM501" t="s">
        <v>18</v>
      </c>
    </row>
    <row r="502" spans="1:39" ht="14.1" hidden="1" customHeight="1" x14ac:dyDescent="0.2">
      <c r="A502" t="s">
        <v>490</v>
      </c>
      <c r="B502" t="s">
        <v>1</v>
      </c>
      <c r="C502" t="s">
        <v>2</v>
      </c>
      <c r="D502" t="s">
        <v>3</v>
      </c>
      <c r="E502" t="s">
        <v>4</v>
      </c>
      <c r="F502" s="2" t="s">
        <v>5</v>
      </c>
      <c r="G502" s="3">
        <v>46040</v>
      </c>
      <c r="H502" t="s">
        <v>6</v>
      </c>
      <c r="I502" t="s">
        <v>5</v>
      </c>
      <c r="J502" t="s">
        <v>275</v>
      </c>
      <c r="K502" t="s">
        <v>8</v>
      </c>
      <c r="L502" t="s">
        <v>5</v>
      </c>
      <c r="M502" t="s">
        <v>9</v>
      </c>
      <c r="N502" t="s">
        <v>5</v>
      </c>
      <c r="O502" t="s">
        <v>5</v>
      </c>
      <c r="P502" t="s">
        <v>10</v>
      </c>
      <c r="Q502" t="s">
        <v>273</v>
      </c>
      <c r="R502" t="s">
        <v>5</v>
      </c>
      <c r="S502" s="5">
        <v>1</v>
      </c>
      <c r="T502" t="s">
        <v>28</v>
      </c>
      <c r="U502" s="5">
        <v>6211085</v>
      </c>
      <c r="V502" t="s">
        <v>13</v>
      </c>
      <c r="W502" s="7">
        <f t="shared" si="7"/>
        <v>6211085</v>
      </c>
      <c r="X502" s="5">
        <v>1</v>
      </c>
      <c r="Y502" s="5">
        <v>0</v>
      </c>
      <c r="Z502" t="s">
        <v>28</v>
      </c>
      <c r="AA502" s="4">
        <v>0</v>
      </c>
      <c r="AB502" s="5">
        <v>0</v>
      </c>
      <c r="AC502" s="5">
        <v>0</v>
      </c>
      <c r="AD502" s="5">
        <v>1</v>
      </c>
      <c r="AE502" s="5">
        <v>6211085</v>
      </c>
      <c r="AF502" t="s">
        <v>89</v>
      </c>
      <c r="AG502" t="s">
        <v>5</v>
      </c>
      <c r="AH502" t="s">
        <v>5</v>
      </c>
      <c r="AI502" t="s">
        <v>5</v>
      </c>
      <c r="AJ502" t="s">
        <v>90</v>
      </c>
      <c r="AK502" t="s">
        <v>16</v>
      </c>
      <c r="AL502" t="s">
        <v>17</v>
      </c>
      <c r="AM502" t="s">
        <v>18</v>
      </c>
    </row>
    <row r="503" spans="1:39" ht="14.1" hidden="1" customHeight="1" x14ac:dyDescent="0.2">
      <c r="A503" t="s">
        <v>490</v>
      </c>
      <c r="B503" t="s">
        <v>19</v>
      </c>
      <c r="C503" t="s">
        <v>2</v>
      </c>
      <c r="D503" t="s">
        <v>3</v>
      </c>
      <c r="E503" t="s">
        <v>4</v>
      </c>
      <c r="F503" s="2" t="s">
        <v>5</v>
      </c>
      <c r="G503" s="3">
        <v>46040</v>
      </c>
      <c r="H503" t="s">
        <v>6</v>
      </c>
      <c r="I503" t="s">
        <v>5</v>
      </c>
      <c r="J503" t="s">
        <v>20</v>
      </c>
      <c r="K503" t="s">
        <v>21</v>
      </c>
      <c r="L503" t="s">
        <v>5</v>
      </c>
      <c r="M503" t="s">
        <v>9</v>
      </c>
      <c r="N503" t="s">
        <v>5</v>
      </c>
      <c r="O503" t="s">
        <v>5</v>
      </c>
      <c r="P503" t="s">
        <v>10</v>
      </c>
      <c r="Q503" t="s">
        <v>273</v>
      </c>
      <c r="R503" t="s">
        <v>5</v>
      </c>
      <c r="S503" s="4">
        <v>341610</v>
      </c>
      <c r="T503" t="s">
        <v>12</v>
      </c>
      <c r="U503" s="5">
        <v>1</v>
      </c>
      <c r="V503" t="s">
        <v>13</v>
      </c>
      <c r="W503" s="7">
        <f t="shared" si="7"/>
        <v>341610</v>
      </c>
      <c r="X503" s="5">
        <v>1</v>
      </c>
      <c r="Y503" s="4">
        <v>0</v>
      </c>
      <c r="Z503" t="s">
        <v>12</v>
      </c>
      <c r="AA503" s="4">
        <v>0</v>
      </c>
      <c r="AB503" s="4">
        <v>0</v>
      </c>
      <c r="AC503" s="5">
        <v>0</v>
      </c>
      <c r="AD503" s="4">
        <v>341610</v>
      </c>
      <c r="AE503" s="5">
        <v>341610</v>
      </c>
      <c r="AF503" t="s">
        <v>89</v>
      </c>
      <c r="AG503" t="s">
        <v>5</v>
      </c>
      <c r="AH503" t="s">
        <v>5</v>
      </c>
      <c r="AI503" t="s">
        <v>5</v>
      </c>
      <c r="AJ503" t="s">
        <v>90</v>
      </c>
      <c r="AK503" t="s">
        <v>22</v>
      </c>
      <c r="AL503" t="s">
        <v>17</v>
      </c>
      <c r="AM503" t="s">
        <v>18</v>
      </c>
    </row>
    <row r="504" spans="1:39" hidden="1" x14ac:dyDescent="0.2">
      <c r="A504" t="s">
        <v>491</v>
      </c>
      <c r="B504" t="s">
        <v>1</v>
      </c>
      <c r="C504" t="s">
        <v>2</v>
      </c>
      <c r="D504" t="s">
        <v>3</v>
      </c>
      <c r="E504" t="s">
        <v>4</v>
      </c>
      <c r="F504" t="s">
        <v>5</v>
      </c>
      <c r="G504" s="3">
        <v>46041</v>
      </c>
      <c r="H504" t="s">
        <v>6</v>
      </c>
      <c r="I504" t="s">
        <v>5</v>
      </c>
      <c r="J504" t="s">
        <v>492</v>
      </c>
      <c r="K504" t="s">
        <v>8</v>
      </c>
      <c r="L504" t="s">
        <v>5</v>
      </c>
      <c r="M504" t="s">
        <v>9</v>
      </c>
      <c r="N504" t="s">
        <v>5</v>
      </c>
      <c r="O504" t="s">
        <v>5</v>
      </c>
      <c r="P504" t="s">
        <v>10</v>
      </c>
      <c r="Q504" t="s">
        <v>204</v>
      </c>
      <c r="R504" t="s">
        <v>5</v>
      </c>
      <c r="S504" s="5">
        <v>1</v>
      </c>
      <c r="T504" t="s">
        <v>28</v>
      </c>
      <c r="U504" s="5">
        <v>6211085</v>
      </c>
      <c r="V504" t="s">
        <v>13</v>
      </c>
      <c r="W504" s="7">
        <f t="shared" si="7"/>
        <v>6211085</v>
      </c>
      <c r="X504" s="5">
        <v>1</v>
      </c>
      <c r="Y504" s="5">
        <v>0</v>
      </c>
      <c r="Z504" t="s">
        <v>28</v>
      </c>
      <c r="AA504" s="4">
        <v>0</v>
      </c>
      <c r="AB504" s="5">
        <v>1</v>
      </c>
      <c r="AC504" s="5">
        <v>6211085</v>
      </c>
      <c r="AD504" s="5">
        <v>1</v>
      </c>
      <c r="AE504" s="5">
        <v>6211085</v>
      </c>
      <c r="AF504" t="s">
        <v>94</v>
      </c>
      <c r="AG504" t="s">
        <v>5</v>
      </c>
      <c r="AH504" t="s">
        <v>5</v>
      </c>
      <c r="AI504" t="s">
        <v>5</v>
      </c>
      <c r="AJ504" t="s">
        <v>95</v>
      </c>
      <c r="AK504" t="s">
        <v>16</v>
      </c>
      <c r="AL504" t="s">
        <v>18</v>
      </c>
      <c r="AM504" t="s">
        <v>5</v>
      </c>
    </row>
    <row r="505" spans="1:39" hidden="1" x14ac:dyDescent="0.2">
      <c r="A505" t="s">
        <v>491</v>
      </c>
      <c r="B505" t="s">
        <v>19</v>
      </c>
      <c r="C505" t="s">
        <v>2</v>
      </c>
      <c r="D505" t="s">
        <v>3</v>
      </c>
      <c r="E505" t="s">
        <v>4</v>
      </c>
      <c r="F505" t="s">
        <v>5</v>
      </c>
      <c r="G505" s="3">
        <v>46041</v>
      </c>
      <c r="H505" t="s">
        <v>6</v>
      </c>
      <c r="I505" t="s">
        <v>5</v>
      </c>
      <c r="J505" t="s">
        <v>20</v>
      </c>
      <c r="K505" t="s">
        <v>21</v>
      </c>
      <c r="L505" t="s">
        <v>5</v>
      </c>
      <c r="M505" t="s">
        <v>9</v>
      </c>
      <c r="N505" t="s">
        <v>5</v>
      </c>
      <c r="O505" t="s">
        <v>5</v>
      </c>
      <c r="P505" t="s">
        <v>10</v>
      </c>
      <c r="Q505" t="s">
        <v>204</v>
      </c>
      <c r="R505" t="s">
        <v>5</v>
      </c>
      <c r="S505" s="4">
        <v>341610</v>
      </c>
      <c r="T505" t="s">
        <v>12</v>
      </c>
      <c r="U505" s="5">
        <v>1</v>
      </c>
      <c r="V505" t="s">
        <v>13</v>
      </c>
      <c r="W505" s="7">
        <f t="shared" si="7"/>
        <v>341610</v>
      </c>
      <c r="X505" s="5">
        <v>1</v>
      </c>
      <c r="Y505" s="4">
        <v>0</v>
      </c>
      <c r="Z505" t="s">
        <v>12</v>
      </c>
      <c r="AA505" s="4">
        <v>0</v>
      </c>
      <c r="AB505" s="4">
        <v>341610</v>
      </c>
      <c r="AC505" s="5">
        <v>341610</v>
      </c>
      <c r="AD505" s="4">
        <v>341610</v>
      </c>
      <c r="AE505" s="5">
        <v>341610</v>
      </c>
      <c r="AF505" t="s">
        <v>94</v>
      </c>
      <c r="AG505" t="s">
        <v>5</v>
      </c>
      <c r="AH505" t="s">
        <v>5</v>
      </c>
      <c r="AI505" t="s">
        <v>5</v>
      </c>
      <c r="AJ505" t="s">
        <v>95</v>
      </c>
      <c r="AK505" t="s">
        <v>22</v>
      </c>
      <c r="AL505" t="s">
        <v>18</v>
      </c>
      <c r="AM505" t="s">
        <v>5</v>
      </c>
    </row>
    <row r="506" spans="1:39" hidden="1" x14ac:dyDescent="0.2">
      <c r="A506" t="s">
        <v>491</v>
      </c>
      <c r="B506" t="s">
        <v>34</v>
      </c>
      <c r="C506" t="s">
        <v>2</v>
      </c>
      <c r="D506" t="s">
        <v>3</v>
      </c>
      <c r="E506" t="s">
        <v>4</v>
      </c>
      <c r="F506" t="s">
        <v>5</v>
      </c>
      <c r="G506" s="3">
        <v>46041</v>
      </c>
      <c r="H506" t="s">
        <v>6</v>
      </c>
      <c r="I506" t="s">
        <v>5</v>
      </c>
      <c r="J506" t="s">
        <v>316</v>
      </c>
      <c r="K506" t="s">
        <v>8</v>
      </c>
      <c r="L506" t="s">
        <v>5</v>
      </c>
      <c r="M506" t="s">
        <v>9</v>
      </c>
      <c r="N506" t="s">
        <v>5</v>
      </c>
      <c r="O506" t="s">
        <v>5</v>
      </c>
      <c r="P506" t="s">
        <v>10</v>
      </c>
      <c r="Q506" t="s">
        <v>204</v>
      </c>
      <c r="R506" t="s">
        <v>5</v>
      </c>
      <c r="S506" s="5">
        <v>1</v>
      </c>
      <c r="T506" t="s">
        <v>28</v>
      </c>
      <c r="U506" s="5">
        <v>10712492</v>
      </c>
      <c r="V506" t="s">
        <v>13</v>
      </c>
      <c r="W506" s="7">
        <f t="shared" si="7"/>
        <v>10712492</v>
      </c>
      <c r="X506" s="5">
        <v>1</v>
      </c>
      <c r="Y506" s="5">
        <v>0</v>
      </c>
      <c r="Z506" t="s">
        <v>28</v>
      </c>
      <c r="AA506" s="4">
        <v>0</v>
      </c>
      <c r="AB506" s="5">
        <v>1</v>
      </c>
      <c r="AC506" s="5">
        <v>10712492</v>
      </c>
      <c r="AD506" s="5">
        <v>1</v>
      </c>
      <c r="AE506" s="5">
        <v>10712492</v>
      </c>
      <c r="AF506" t="s">
        <v>94</v>
      </c>
      <c r="AG506" t="s">
        <v>5</v>
      </c>
      <c r="AH506" t="s">
        <v>5</v>
      </c>
      <c r="AI506" t="s">
        <v>5</v>
      </c>
      <c r="AJ506" t="s">
        <v>95</v>
      </c>
      <c r="AK506" t="s">
        <v>16</v>
      </c>
      <c r="AL506" t="s">
        <v>18</v>
      </c>
      <c r="AM506" t="s">
        <v>5</v>
      </c>
    </row>
    <row r="507" spans="1:39" hidden="1" x14ac:dyDescent="0.2">
      <c r="A507" t="s">
        <v>491</v>
      </c>
      <c r="B507" t="s">
        <v>36</v>
      </c>
      <c r="C507" t="s">
        <v>2</v>
      </c>
      <c r="D507" t="s">
        <v>3</v>
      </c>
      <c r="E507" t="s">
        <v>4</v>
      </c>
      <c r="F507" t="s">
        <v>5</v>
      </c>
      <c r="G507" s="3">
        <v>46041</v>
      </c>
      <c r="H507" t="s">
        <v>6</v>
      </c>
      <c r="I507" t="s">
        <v>5</v>
      </c>
      <c r="J507" t="s">
        <v>20</v>
      </c>
      <c r="K507" t="s">
        <v>21</v>
      </c>
      <c r="L507" t="s">
        <v>5</v>
      </c>
      <c r="M507" t="s">
        <v>9</v>
      </c>
      <c r="N507" t="s">
        <v>5</v>
      </c>
      <c r="O507" t="s">
        <v>5</v>
      </c>
      <c r="P507" t="s">
        <v>10</v>
      </c>
      <c r="Q507" t="s">
        <v>204</v>
      </c>
      <c r="R507" t="s">
        <v>5</v>
      </c>
      <c r="S507" s="4">
        <v>589187</v>
      </c>
      <c r="T507" t="s">
        <v>12</v>
      </c>
      <c r="U507" s="5">
        <v>1</v>
      </c>
      <c r="V507" t="s">
        <v>13</v>
      </c>
      <c r="W507" s="7">
        <f t="shared" si="7"/>
        <v>589187</v>
      </c>
      <c r="X507" s="5">
        <v>1</v>
      </c>
      <c r="Y507" s="4">
        <v>0</v>
      </c>
      <c r="Z507" t="s">
        <v>12</v>
      </c>
      <c r="AA507" s="4">
        <v>0</v>
      </c>
      <c r="AB507" s="4">
        <v>589187</v>
      </c>
      <c r="AC507" s="5">
        <v>589187</v>
      </c>
      <c r="AD507" s="4">
        <v>589187</v>
      </c>
      <c r="AE507" s="5">
        <v>589187</v>
      </c>
      <c r="AF507" t="s">
        <v>94</v>
      </c>
      <c r="AG507" t="s">
        <v>5</v>
      </c>
      <c r="AH507" t="s">
        <v>5</v>
      </c>
      <c r="AI507" t="s">
        <v>5</v>
      </c>
      <c r="AJ507" t="s">
        <v>95</v>
      </c>
      <c r="AK507" t="s">
        <v>22</v>
      </c>
      <c r="AL507" t="s">
        <v>18</v>
      </c>
      <c r="AM507" t="s">
        <v>5</v>
      </c>
    </row>
    <row r="508" spans="1:39" hidden="1" x14ac:dyDescent="0.2">
      <c r="A508" t="s">
        <v>491</v>
      </c>
      <c r="B508" t="s">
        <v>38</v>
      </c>
      <c r="C508" t="s">
        <v>2</v>
      </c>
      <c r="D508" t="s">
        <v>3</v>
      </c>
      <c r="E508" t="s">
        <v>4</v>
      </c>
      <c r="F508" t="s">
        <v>5</v>
      </c>
      <c r="G508" s="3">
        <v>46041</v>
      </c>
      <c r="H508" t="s">
        <v>6</v>
      </c>
      <c r="I508" t="s">
        <v>5</v>
      </c>
      <c r="J508" t="s">
        <v>493</v>
      </c>
      <c r="K508" t="s">
        <v>8</v>
      </c>
      <c r="L508" t="s">
        <v>5</v>
      </c>
      <c r="M508" t="s">
        <v>9</v>
      </c>
      <c r="N508" t="s">
        <v>5</v>
      </c>
      <c r="O508" t="s">
        <v>5</v>
      </c>
      <c r="P508" t="s">
        <v>10</v>
      </c>
      <c r="Q508" t="s">
        <v>204</v>
      </c>
      <c r="R508" t="s">
        <v>5</v>
      </c>
      <c r="S508" s="5">
        <v>1</v>
      </c>
      <c r="T508" t="s">
        <v>28</v>
      </c>
      <c r="U508" s="5">
        <v>7131017</v>
      </c>
      <c r="V508" t="s">
        <v>13</v>
      </c>
      <c r="W508" s="7">
        <f t="shared" si="7"/>
        <v>7131017</v>
      </c>
      <c r="X508" s="5">
        <v>1</v>
      </c>
      <c r="Y508" s="5">
        <v>0</v>
      </c>
      <c r="Z508" t="s">
        <v>28</v>
      </c>
      <c r="AA508" s="4">
        <v>0</v>
      </c>
      <c r="AB508" s="5">
        <v>1</v>
      </c>
      <c r="AC508" s="5">
        <v>7131017</v>
      </c>
      <c r="AD508" s="5">
        <v>1</v>
      </c>
      <c r="AE508" s="5">
        <v>7131017</v>
      </c>
      <c r="AF508" t="s">
        <v>94</v>
      </c>
      <c r="AG508" t="s">
        <v>5</v>
      </c>
      <c r="AH508" t="s">
        <v>5</v>
      </c>
      <c r="AI508" t="s">
        <v>5</v>
      </c>
      <c r="AJ508" t="s">
        <v>95</v>
      </c>
      <c r="AK508" t="s">
        <v>16</v>
      </c>
      <c r="AL508" t="s">
        <v>18</v>
      </c>
      <c r="AM508" t="s">
        <v>5</v>
      </c>
    </row>
    <row r="509" spans="1:39" hidden="1" x14ac:dyDescent="0.2">
      <c r="A509" t="s">
        <v>491</v>
      </c>
      <c r="B509" t="s">
        <v>40</v>
      </c>
      <c r="C509" t="s">
        <v>2</v>
      </c>
      <c r="D509" t="s">
        <v>3</v>
      </c>
      <c r="E509" t="s">
        <v>4</v>
      </c>
      <c r="F509" t="s">
        <v>5</v>
      </c>
      <c r="G509" s="3">
        <v>46041</v>
      </c>
      <c r="H509" t="s">
        <v>6</v>
      </c>
      <c r="I509" t="s">
        <v>5</v>
      </c>
      <c r="J509" t="s">
        <v>20</v>
      </c>
      <c r="K509" t="s">
        <v>21</v>
      </c>
      <c r="L509" t="s">
        <v>5</v>
      </c>
      <c r="M509" t="s">
        <v>9</v>
      </c>
      <c r="N509" t="s">
        <v>5</v>
      </c>
      <c r="O509" t="s">
        <v>5</v>
      </c>
      <c r="P509" t="s">
        <v>10</v>
      </c>
      <c r="Q509" t="s">
        <v>204</v>
      </c>
      <c r="R509" t="s">
        <v>5</v>
      </c>
      <c r="S509" s="4">
        <v>392206</v>
      </c>
      <c r="T509" t="s">
        <v>12</v>
      </c>
      <c r="U509" s="5">
        <v>1</v>
      </c>
      <c r="V509" t="s">
        <v>13</v>
      </c>
      <c r="W509" s="7">
        <f t="shared" si="7"/>
        <v>392206</v>
      </c>
      <c r="X509" s="5">
        <v>1</v>
      </c>
      <c r="Y509" s="4">
        <v>0</v>
      </c>
      <c r="Z509" t="s">
        <v>12</v>
      </c>
      <c r="AA509" s="4">
        <v>0</v>
      </c>
      <c r="AB509" s="4">
        <v>392206</v>
      </c>
      <c r="AC509" s="5">
        <v>392206</v>
      </c>
      <c r="AD509" s="4">
        <v>392206</v>
      </c>
      <c r="AE509" s="5">
        <v>392206</v>
      </c>
      <c r="AF509" t="s">
        <v>94</v>
      </c>
      <c r="AG509" t="s">
        <v>5</v>
      </c>
      <c r="AH509" t="s">
        <v>5</v>
      </c>
      <c r="AI509" t="s">
        <v>5</v>
      </c>
      <c r="AJ509" t="s">
        <v>95</v>
      </c>
      <c r="AK509" t="s">
        <v>22</v>
      </c>
      <c r="AL509" t="s">
        <v>18</v>
      </c>
      <c r="AM509" t="s">
        <v>5</v>
      </c>
    </row>
    <row r="510" spans="1:39" hidden="1" x14ac:dyDescent="0.2">
      <c r="A510" t="s">
        <v>491</v>
      </c>
      <c r="B510" t="s">
        <v>42</v>
      </c>
      <c r="C510" t="s">
        <v>2</v>
      </c>
      <c r="D510" t="s">
        <v>3</v>
      </c>
      <c r="E510" t="s">
        <v>4</v>
      </c>
      <c r="F510" t="s">
        <v>5</v>
      </c>
      <c r="G510" s="3">
        <v>46041</v>
      </c>
      <c r="H510" t="s">
        <v>6</v>
      </c>
      <c r="I510" t="s">
        <v>5</v>
      </c>
      <c r="J510" t="s">
        <v>494</v>
      </c>
      <c r="K510" t="s">
        <v>8</v>
      </c>
      <c r="L510" t="s">
        <v>5</v>
      </c>
      <c r="M510" t="s">
        <v>9</v>
      </c>
      <c r="N510" t="s">
        <v>5</v>
      </c>
      <c r="O510" t="s">
        <v>5</v>
      </c>
      <c r="P510" t="s">
        <v>10</v>
      </c>
      <c r="Q510" t="s">
        <v>204</v>
      </c>
      <c r="R510" t="s">
        <v>5</v>
      </c>
      <c r="S510" s="5">
        <v>1</v>
      </c>
      <c r="T510" t="s">
        <v>28</v>
      </c>
      <c r="U510" s="5">
        <v>7131017</v>
      </c>
      <c r="V510" t="s">
        <v>13</v>
      </c>
      <c r="W510" s="7">
        <f t="shared" si="7"/>
        <v>7131017</v>
      </c>
      <c r="X510" s="5">
        <v>1</v>
      </c>
      <c r="Y510" s="5">
        <v>0</v>
      </c>
      <c r="Z510" t="s">
        <v>28</v>
      </c>
      <c r="AA510" s="4">
        <v>0</v>
      </c>
      <c r="AB510" s="5">
        <v>1</v>
      </c>
      <c r="AC510" s="5">
        <v>7131017</v>
      </c>
      <c r="AD510" s="5">
        <v>1</v>
      </c>
      <c r="AE510" s="5">
        <v>7131017</v>
      </c>
      <c r="AF510" t="s">
        <v>94</v>
      </c>
      <c r="AG510" t="s">
        <v>5</v>
      </c>
      <c r="AH510" t="s">
        <v>5</v>
      </c>
      <c r="AI510" t="s">
        <v>5</v>
      </c>
      <c r="AJ510" t="s">
        <v>95</v>
      </c>
      <c r="AK510" t="s">
        <v>16</v>
      </c>
      <c r="AL510" t="s">
        <v>18</v>
      </c>
      <c r="AM510" t="s">
        <v>5</v>
      </c>
    </row>
    <row r="511" spans="1:39" hidden="1" x14ac:dyDescent="0.2">
      <c r="A511" t="s">
        <v>491</v>
      </c>
      <c r="B511" t="s">
        <v>44</v>
      </c>
      <c r="C511" t="s">
        <v>2</v>
      </c>
      <c r="D511" t="s">
        <v>3</v>
      </c>
      <c r="E511" t="s">
        <v>4</v>
      </c>
      <c r="F511" t="s">
        <v>5</v>
      </c>
      <c r="G511" s="3">
        <v>46041</v>
      </c>
      <c r="H511" t="s">
        <v>6</v>
      </c>
      <c r="I511" t="s">
        <v>5</v>
      </c>
      <c r="J511" t="s">
        <v>20</v>
      </c>
      <c r="K511" t="s">
        <v>21</v>
      </c>
      <c r="L511" t="s">
        <v>5</v>
      </c>
      <c r="M511" t="s">
        <v>9</v>
      </c>
      <c r="N511" t="s">
        <v>5</v>
      </c>
      <c r="O511" t="s">
        <v>5</v>
      </c>
      <c r="P511" t="s">
        <v>10</v>
      </c>
      <c r="Q511" t="s">
        <v>204</v>
      </c>
      <c r="R511" t="s">
        <v>5</v>
      </c>
      <c r="S511" s="4">
        <v>392206</v>
      </c>
      <c r="T511" t="s">
        <v>12</v>
      </c>
      <c r="U511" s="5">
        <v>1</v>
      </c>
      <c r="V511" t="s">
        <v>13</v>
      </c>
      <c r="W511" s="7">
        <f t="shared" si="7"/>
        <v>392206</v>
      </c>
      <c r="X511" s="5">
        <v>1</v>
      </c>
      <c r="Y511" s="4">
        <v>0</v>
      </c>
      <c r="Z511" t="s">
        <v>12</v>
      </c>
      <c r="AA511" s="4">
        <v>0</v>
      </c>
      <c r="AB511" s="4">
        <v>392206</v>
      </c>
      <c r="AC511" s="5">
        <v>392206</v>
      </c>
      <c r="AD511" s="4">
        <v>392206</v>
      </c>
      <c r="AE511" s="5">
        <v>392206</v>
      </c>
      <c r="AF511" t="s">
        <v>94</v>
      </c>
      <c r="AG511" t="s">
        <v>5</v>
      </c>
      <c r="AH511" t="s">
        <v>5</v>
      </c>
      <c r="AI511" t="s">
        <v>5</v>
      </c>
      <c r="AJ511" t="s">
        <v>95</v>
      </c>
      <c r="AK511" t="s">
        <v>22</v>
      </c>
      <c r="AL511" t="s">
        <v>18</v>
      </c>
      <c r="AM511" t="s">
        <v>5</v>
      </c>
    </row>
    <row r="512" spans="1:39" hidden="1" x14ac:dyDescent="0.2">
      <c r="A512" t="s">
        <v>491</v>
      </c>
      <c r="B512" t="s">
        <v>45</v>
      </c>
      <c r="C512" t="s">
        <v>2</v>
      </c>
      <c r="D512" t="s">
        <v>3</v>
      </c>
      <c r="E512" t="s">
        <v>4</v>
      </c>
      <c r="F512" t="s">
        <v>5</v>
      </c>
      <c r="G512" s="3">
        <v>46041</v>
      </c>
      <c r="H512" t="s">
        <v>6</v>
      </c>
      <c r="I512" t="s">
        <v>5</v>
      </c>
      <c r="J512" t="s">
        <v>221</v>
      </c>
      <c r="K512" t="s">
        <v>8</v>
      </c>
      <c r="L512" t="s">
        <v>5</v>
      </c>
      <c r="M512" t="s">
        <v>9</v>
      </c>
      <c r="N512" t="s">
        <v>5</v>
      </c>
      <c r="O512" t="s">
        <v>5</v>
      </c>
      <c r="P512" t="s">
        <v>10</v>
      </c>
      <c r="Q512" t="s">
        <v>204</v>
      </c>
      <c r="R512" t="s">
        <v>5</v>
      </c>
      <c r="S512" s="5">
        <v>1</v>
      </c>
      <c r="T512" t="s">
        <v>28</v>
      </c>
      <c r="U512" s="5">
        <v>3477691</v>
      </c>
      <c r="V512" t="s">
        <v>13</v>
      </c>
      <c r="W512" s="7">
        <f t="shared" si="7"/>
        <v>3477691</v>
      </c>
      <c r="X512" s="5">
        <v>1</v>
      </c>
      <c r="Y512" s="5">
        <v>0</v>
      </c>
      <c r="Z512" t="s">
        <v>28</v>
      </c>
      <c r="AA512" s="4">
        <v>0</v>
      </c>
      <c r="AB512" s="5">
        <v>1</v>
      </c>
      <c r="AC512" s="5">
        <v>3477691</v>
      </c>
      <c r="AD512" s="5">
        <v>1</v>
      </c>
      <c r="AE512" s="5">
        <v>3477691</v>
      </c>
      <c r="AF512" t="s">
        <v>94</v>
      </c>
      <c r="AG512" t="s">
        <v>5</v>
      </c>
      <c r="AH512" t="s">
        <v>5</v>
      </c>
      <c r="AI512" t="s">
        <v>5</v>
      </c>
      <c r="AJ512" t="s">
        <v>95</v>
      </c>
      <c r="AK512" t="s">
        <v>16</v>
      </c>
      <c r="AL512" t="s">
        <v>18</v>
      </c>
      <c r="AM512" t="s">
        <v>5</v>
      </c>
    </row>
    <row r="513" spans="1:39" hidden="1" x14ac:dyDescent="0.2">
      <c r="A513" t="s">
        <v>491</v>
      </c>
      <c r="B513" t="s">
        <v>47</v>
      </c>
      <c r="C513" t="s">
        <v>2</v>
      </c>
      <c r="D513" t="s">
        <v>3</v>
      </c>
      <c r="E513" t="s">
        <v>4</v>
      </c>
      <c r="F513" t="s">
        <v>5</v>
      </c>
      <c r="G513" s="3">
        <v>46041</v>
      </c>
      <c r="H513" t="s">
        <v>6</v>
      </c>
      <c r="I513" t="s">
        <v>5</v>
      </c>
      <c r="J513" t="s">
        <v>20</v>
      </c>
      <c r="K513" t="s">
        <v>21</v>
      </c>
      <c r="L513" t="s">
        <v>5</v>
      </c>
      <c r="M513" t="s">
        <v>9</v>
      </c>
      <c r="N513" t="s">
        <v>5</v>
      </c>
      <c r="O513" t="s">
        <v>5</v>
      </c>
      <c r="P513" t="s">
        <v>10</v>
      </c>
      <c r="Q513" t="s">
        <v>204</v>
      </c>
      <c r="R513" t="s">
        <v>5</v>
      </c>
      <c r="S513" s="4">
        <v>191273</v>
      </c>
      <c r="T513" t="s">
        <v>12</v>
      </c>
      <c r="U513" s="5">
        <v>1</v>
      </c>
      <c r="V513" t="s">
        <v>13</v>
      </c>
      <c r="W513" s="7">
        <f t="shared" si="7"/>
        <v>191273</v>
      </c>
      <c r="X513" s="5">
        <v>1</v>
      </c>
      <c r="Y513" s="4">
        <v>0</v>
      </c>
      <c r="Z513" t="s">
        <v>12</v>
      </c>
      <c r="AA513" s="4">
        <v>0</v>
      </c>
      <c r="AB513" s="4">
        <v>191273</v>
      </c>
      <c r="AC513" s="5">
        <v>191273</v>
      </c>
      <c r="AD513" s="4">
        <v>191273</v>
      </c>
      <c r="AE513" s="5">
        <v>191273</v>
      </c>
      <c r="AF513" t="s">
        <v>94</v>
      </c>
      <c r="AG513" t="s">
        <v>5</v>
      </c>
      <c r="AH513" t="s">
        <v>5</v>
      </c>
      <c r="AI513" t="s">
        <v>5</v>
      </c>
      <c r="AJ513" t="s">
        <v>95</v>
      </c>
      <c r="AK513" t="s">
        <v>22</v>
      </c>
      <c r="AL513" t="s">
        <v>18</v>
      </c>
      <c r="AM513" t="s">
        <v>5</v>
      </c>
    </row>
    <row r="514" spans="1:39" ht="14.1" hidden="1" customHeight="1" x14ac:dyDescent="0.2">
      <c r="A514" t="s">
        <v>495</v>
      </c>
      <c r="B514" t="s">
        <v>1</v>
      </c>
      <c r="C514" t="s">
        <v>2</v>
      </c>
      <c r="D514" t="s">
        <v>3</v>
      </c>
      <c r="E514" t="s">
        <v>4</v>
      </c>
      <c r="F514" s="2" t="s">
        <v>5</v>
      </c>
      <c r="G514" s="3">
        <v>46041</v>
      </c>
      <c r="H514" t="s">
        <v>6</v>
      </c>
      <c r="I514" t="s">
        <v>5</v>
      </c>
      <c r="J514" t="s">
        <v>20</v>
      </c>
      <c r="K514" t="s">
        <v>21</v>
      </c>
      <c r="L514" t="s">
        <v>5</v>
      </c>
      <c r="M514" t="s">
        <v>9</v>
      </c>
      <c r="N514" t="s">
        <v>5</v>
      </c>
      <c r="O514" t="s">
        <v>5</v>
      </c>
      <c r="P514" t="s">
        <v>10</v>
      </c>
      <c r="Q514" t="s">
        <v>138</v>
      </c>
      <c r="R514" t="s">
        <v>5</v>
      </c>
      <c r="S514" s="4">
        <v>241136</v>
      </c>
      <c r="T514" t="s">
        <v>12</v>
      </c>
      <c r="U514" s="5">
        <v>1</v>
      </c>
      <c r="V514" t="s">
        <v>13</v>
      </c>
      <c r="W514" s="7">
        <f t="shared" si="7"/>
        <v>241136</v>
      </c>
      <c r="X514" s="5">
        <v>1</v>
      </c>
      <c r="Y514" s="4">
        <v>0</v>
      </c>
      <c r="Z514" t="s">
        <v>12</v>
      </c>
      <c r="AA514" s="4">
        <v>0</v>
      </c>
      <c r="AB514" s="4">
        <v>0</v>
      </c>
      <c r="AC514" s="5">
        <v>0</v>
      </c>
      <c r="AD514" s="4">
        <v>241136</v>
      </c>
      <c r="AE514" s="5">
        <v>241136</v>
      </c>
      <c r="AF514" t="s">
        <v>295</v>
      </c>
      <c r="AG514" t="s">
        <v>5</v>
      </c>
      <c r="AH514" t="s">
        <v>5</v>
      </c>
      <c r="AI514" t="s">
        <v>5</v>
      </c>
      <c r="AJ514" t="s">
        <v>296</v>
      </c>
      <c r="AK514" t="s">
        <v>22</v>
      </c>
      <c r="AL514" t="s">
        <v>17</v>
      </c>
      <c r="AM514" t="s">
        <v>18</v>
      </c>
    </row>
    <row r="515" spans="1:39" ht="14.1" hidden="1" customHeight="1" x14ac:dyDescent="0.2">
      <c r="A515" t="s">
        <v>495</v>
      </c>
      <c r="B515" t="s">
        <v>19</v>
      </c>
      <c r="C515" t="s">
        <v>2</v>
      </c>
      <c r="D515" t="s">
        <v>3</v>
      </c>
      <c r="E515" t="s">
        <v>4</v>
      </c>
      <c r="F515" s="2" t="s">
        <v>5</v>
      </c>
      <c r="G515" s="3">
        <v>46041</v>
      </c>
      <c r="H515" t="s">
        <v>6</v>
      </c>
      <c r="I515" t="s">
        <v>5</v>
      </c>
      <c r="J515" t="s">
        <v>496</v>
      </c>
      <c r="K515" t="s">
        <v>8</v>
      </c>
      <c r="L515" t="s">
        <v>5</v>
      </c>
      <c r="M515" t="s">
        <v>9</v>
      </c>
      <c r="N515" t="s">
        <v>5</v>
      </c>
      <c r="O515" t="s">
        <v>5</v>
      </c>
      <c r="P515" t="s">
        <v>10</v>
      </c>
      <c r="Q515" t="s">
        <v>138</v>
      </c>
      <c r="R515" t="s">
        <v>5</v>
      </c>
      <c r="S515" s="5">
        <v>1</v>
      </c>
      <c r="T515" t="s">
        <v>28</v>
      </c>
      <c r="U515" s="5">
        <v>4384291</v>
      </c>
      <c r="V515" t="s">
        <v>13</v>
      </c>
      <c r="W515" s="7">
        <f t="shared" ref="W515:W578" si="8">S515*U515</f>
        <v>4384291</v>
      </c>
      <c r="X515" s="5">
        <v>1</v>
      </c>
      <c r="Y515" s="5">
        <v>0</v>
      </c>
      <c r="Z515" t="s">
        <v>28</v>
      </c>
      <c r="AA515" s="4">
        <v>0</v>
      </c>
      <c r="AB515" s="5">
        <v>0</v>
      </c>
      <c r="AC515" s="5">
        <v>0</v>
      </c>
      <c r="AD515" s="5">
        <v>1</v>
      </c>
      <c r="AE515" s="5">
        <v>4384291</v>
      </c>
      <c r="AF515" t="s">
        <v>295</v>
      </c>
      <c r="AG515" t="s">
        <v>5</v>
      </c>
      <c r="AH515" t="s">
        <v>5</v>
      </c>
      <c r="AI515" t="s">
        <v>5</v>
      </c>
      <c r="AJ515" t="s">
        <v>296</v>
      </c>
      <c r="AK515" t="s">
        <v>16</v>
      </c>
      <c r="AL515" t="s">
        <v>17</v>
      </c>
      <c r="AM515" t="s">
        <v>18</v>
      </c>
    </row>
    <row r="516" spans="1:39" ht="14.1" hidden="1" customHeight="1" x14ac:dyDescent="0.2">
      <c r="A516" t="s">
        <v>497</v>
      </c>
      <c r="B516" t="s">
        <v>1</v>
      </c>
      <c r="C516" t="s">
        <v>2</v>
      </c>
      <c r="D516" t="s">
        <v>3</v>
      </c>
      <c r="E516" t="s">
        <v>4</v>
      </c>
      <c r="F516" s="2" t="s">
        <v>5</v>
      </c>
      <c r="G516" s="3">
        <v>46041</v>
      </c>
      <c r="H516" t="s">
        <v>6</v>
      </c>
      <c r="I516" t="s">
        <v>5</v>
      </c>
      <c r="J516" t="s">
        <v>498</v>
      </c>
      <c r="K516" t="s">
        <v>53</v>
      </c>
      <c r="L516" t="s">
        <v>5</v>
      </c>
      <c r="M516" t="s">
        <v>9</v>
      </c>
      <c r="N516" t="s">
        <v>5</v>
      </c>
      <c r="O516" t="s">
        <v>5</v>
      </c>
      <c r="P516" t="s">
        <v>10</v>
      </c>
      <c r="Q516" t="s">
        <v>138</v>
      </c>
      <c r="R516" t="s">
        <v>5</v>
      </c>
      <c r="S516" s="5">
        <v>1</v>
      </c>
      <c r="T516" t="s">
        <v>28</v>
      </c>
      <c r="U516" s="5">
        <v>11827223</v>
      </c>
      <c r="V516" t="s">
        <v>13</v>
      </c>
      <c r="W516" s="7">
        <f t="shared" si="8"/>
        <v>11827223</v>
      </c>
      <c r="X516" s="5">
        <v>1</v>
      </c>
      <c r="Y516" s="5">
        <v>0</v>
      </c>
      <c r="Z516" t="s">
        <v>28</v>
      </c>
      <c r="AA516" s="4">
        <v>0</v>
      </c>
      <c r="AB516" s="5">
        <v>0</v>
      </c>
      <c r="AC516" s="5">
        <v>0</v>
      </c>
      <c r="AD516" s="5">
        <v>1</v>
      </c>
      <c r="AE516" s="5">
        <v>11827223</v>
      </c>
      <c r="AF516" t="s">
        <v>233</v>
      </c>
      <c r="AG516" t="s">
        <v>5</v>
      </c>
      <c r="AH516" t="s">
        <v>5</v>
      </c>
      <c r="AI516" t="s">
        <v>5</v>
      </c>
      <c r="AJ516" t="s">
        <v>59</v>
      </c>
      <c r="AK516" t="s">
        <v>54</v>
      </c>
      <c r="AL516" t="s">
        <v>17</v>
      </c>
      <c r="AM516" t="s">
        <v>18</v>
      </c>
    </row>
    <row r="517" spans="1:39" ht="14.1" hidden="1" customHeight="1" x14ac:dyDescent="0.2">
      <c r="A517" t="s">
        <v>497</v>
      </c>
      <c r="B517" t="s">
        <v>19</v>
      </c>
      <c r="C517" t="s">
        <v>2</v>
      </c>
      <c r="D517" t="s">
        <v>3</v>
      </c>
      <c r="E517" t="s">
        <v>4</v>
      </c>
      <c r="F517" s="2" t="s">
        <v>5</v>
      </c>
      <c r="G517" s="3">
        <v>46041</v>
      </c>
      <c r="H517" t="s">
        <v>6</v>
      </c>
      <c r="I517" t="s">
        <v>5</v>
      </c>
      <c r="J517" t="s">
        <v>20</v>
      </c>
      <c r="K517" t="s">
        <v>116</v>
      </c>
      <c r="L517" t="s">
        <v>5</v>
      </c>
      <c r="M517" t="s">
        <v>9</v>
      </c>
      <c r="N517" t="s">
        <v>5</v>
      </c>
      <c r="O517" t="s">
        <v>5</v>
      </c>
      <c r="P517" t="s">
        <v>10</v>
      </c>
      <c r="Q517" t="s">
        <v>138</v>
      </c>
      <c r="R517" t="s">
        <v>5</v>
      </c>
      <c r="S517" s="4">
        <v>650497</v>
      </c>
      <c r="T517" t="s">
        <v>12</v>
      </c>
      <c r="U517" s="5">
        <v>1</v>
      </c>
      <c r="V517" t="s">
        <v>13</v>
      </c>
      <c r="W517" s="7">
        <f t="shared" si="8"/>
        <v>650497</v>
      </c>
      <c r="X517" s="5">
        <v>1</v>
      </c>
      <c r="Y517" s="4">
        <v>0</v>
      </c>
      <c r="Z517" t="s">
        <v>12</v>
      </c>
      <c r="AA517" s="4">
        <v>0</v>
      </c>
      <c r="AB517" s="4">
        <v>0</v>
      </c>
      <c r="AC517" s="5">
        <v>0</v>
      </c>
      <c r="AD517" s="4">
        <v>650497</v>
      </c>
      <c r="AE517" s="5">
        <v>650497</v>
      </c>
      <c r="AF517" t="s">
        <v>233</v>
      </c>
      <c r="AG517" t="s">
        <v>5</v>
      </c>
      <c r="AH517" t="s">
        <v>5</v>
      </c>
      <c r="AI517" t="s">
        <v>5</v>
      </c>
      <c r="AJ517" t="s">
        <v>59</v>
      </c>
      <c r="AK517" t="s">
        <v>22</v>
      </c>
      <c r="AL517" t="s">
        <v>17</v>
      </c>
      <c r="AM517" t="s">
        <v>18</v>
      </c>
    </row>
    <row r="518" spans="1:39" ht="14.1" hidden="1" customHeight="1" x14ac:dyDescent="0.2">
      <c r="A518" t="s">
        <v>499</v>
      </c>
      <c r="B518" t="s">
        <v>1</v>
      </c>
      <c r="C518" t="s">
        <v>2</v>
      </c>
      <c r="D518" t="s">
        <v>3</v>
      </c>
      <c r="E518" t="s">
        <v>4</v>
      </c>
      <c r="F518" s="2" t="s">
        <v>5</v>
      </c>
      <c r="G518" s="3">
        <v>46041</v>
      </c>
      <c r="H518" t="s">
        <v>6</v>
      </c>
      <c r="I518" t="s">
        <v>5</v>
      </c>
      <c r="J518" t="s">
        <v>57</v>
      </c>
      <c r="K518" t="s">
        <v>53</v>
      </c>
      <c r="L518" t="s">
        <v>5</v>
      </c>
      <c r="M518" t="s">
        <v>9</v>
      </c>
      <c r="N518" t="s">
        <v>5</v>
      </c>
      <c r="O518" t="s">
        <v>5</v>
      </c>
      <c r="P518" t="s">
        <v>10</v>
      </c>
      <c r="Q518" t="s">
        <v>27</v>
      </c>
      <c r="R518" t="s">
        <v>5</v>
      </c>
      <c r="S518" s="4">
        <v>561532</v>
      </c>
      <c r="T518" t="s">
        <v>12</v>
      </c>
      <c r="U518" s="5">
        <v>1</v>
      </c>
      <c r="V518" t="s">
        <v>13</v>
      </c>
      <c r="W518" s="7">
        <f t="shared" si="8"/>
        <v>561532</v>
      </c>
      <c r="X518" s="5">
        <v>1</v>
      </c>
      <c r="Y518" s="4">
        <v>0</v>
      </c>
      <c r="Z518" t="s">
        <v>12</v>
      </c>
      <c r="AA518" s="4">
        <v>0</v>
      </c>
      <c r="AB518" s="4">
        <v>0</v>
      </c>
      <c r="AC518" s="5">
        <v>0</v>
      </c>
      <c r="AD518" s="4">
        <v>561532</v>
      </c>
      <c r="AE518" s="5">
        <v>561532</v>
      </c>
      <c r="AF518" t="s">
        <v>58</v>
      </c>
      <c r="AG518" t="s">
        <v>5</v>
      </c>
      <c r="AH518" t="s">
        <v>5</v>
      </c>
      <c r="AI518" t="s">
        <v>5</v>
      </c>
      <c r="AJ518" t="s">
        <v>59</v>
      </c>
      <c r="AK518" t="s">
        <v>54</v>
      </c>
      <c r="AL518" t="s">
        <v>17</v>
      </c>
      <c r="AM518" t="s">
        <v>18</v>
      </c>
    </row>
    <row r="519" spans="1:39" ht="14.1" hidden="1" customHeight="1" x14ac:dyDescent="0.2">
      <c r="A519" t="s">
        <v>500</v>
      </c>
      <c r="B519" t="s">
        <v>1</v>
      </c>
      <c r="C519" t="s">
        <v>2</v>
      </c>
      <c r="D519" t="s">
        <v>3</v>
      </c>
      <c r="E519" t="s">
        <v>4</v>
      </c>
      <c r="F519" s="2" t="s">
        <v>5</v>
      </c>
      <c r="G519" s="3">
        <v>46041</v>
      </c>
      <c r="H519" t="s">
        <v>6</v>
      </c>
      <c r="I519" t="s">
        <v>5</v>
      </c>
      <c r="J519" t="s">
        <v>57</v>
      </c>
      <c r="K519" t="s">
        <v>53</v>
      </c>
      <c r="L519" t="s">
        <v>5</v>
      </c>
      <c r="M519" t="s">
        <v>9</v>
      </c>
      <c r="N519" t="s">
        <v>5</v>
      </c>
      <c r="O519" t="s">
        <v>5</v>
      </c>
      <c r="P519" t="s">
        <v>10</v>
      </c>
      <c r="Q519" t="s">
        <v>27</v>
      </c>
      <c r="R519" t="s">
        <v>5</v>
      </c>
      <c r="S519" s="4">
        <v>6152022</v>
      </c>
      <c r="T519" t="s">
        <v>12</v>
      </c>
      <c r="U519" s="5">
        <v>1</v>
      </c>
      <c r="V519" t="s">
        <v>13</v>
      </c>
      <c r="W519" s="7">
        <f t="shared" si="8"/>
        <v>6152022</v>
      </c>
      <c r="X519" s="5">
        <v>1</v>
      </c>
      <c r="Y519" s="4">
        <v>0</v>
      </c>
      <c r="Z519" t="s">
        <v>12</v>
      </c>
      <c r="AA519" s="4">
        <v>0</v>
      </c>
      <c r="AB519" s="4">
        <v>0</v>
      </c>
      <c r="AC519" s="5">
        <v>0</v>
      </c>
      <c r="AD519" s="4">
        <v>6152022</v>
      </c>
      <c r="AE519" s="5">
        <v>6152022</v>
      </c>
      <c r="AF519" t="s">
        <v>58</v>
      </c>
      <c r="AG519" t="s">
        <v>5</v>
      </c>
      <c r="AH519" t="s">
        <v>5</v>
      </c>
      <c r="AI519" t="s">
        <v>5</v>
      </c>
      <c r="AJ519" t="s">
        <v>59</v>
      </c>
      <c r="AK519" t="s">
        <v>54</v>
      </c>
      <c r="AL519" t="s">
        <v>17</v>
      </c>
      <c r="AM519" t="s">
        <v>18</v>
      </c>
    </row>
    <row r="520" spans="1:39" ht="14.1" hidden="1" customHeight="1" x14ac:dyDescent="0.2">
      <c r="A520" t="s">
        <v>501</v>
      </c>
      <c r="B520" t="s">
        <v>1</v>
      </c>
      <c r="C520" t="s">
        <v>2</v>
      </c>
      <c r="D520" t="s">
        <v>3</v>
      </c>
      <c r="E520" t="s">
        <v>4</v>
      </c>
      <c r="F520" s="2" t="s">
        <v>5</v>
      </c>
      <c r="G520" s="3">
        <v>46041</v>
      </c>
      <c r="H520" t="s">
        <v>6</v>
      </c>
      <c r="I520" t="s">
        <v>5</v>
      </c>
      <c r="J520" t="s">
        <v>57</v>
      </c>
      <c r="K520" t="s">
        <v>53</v>
      </c>
      <c r="L520" t="s">
        <v>5</v>
      </c>
      <c r="M520" t="s">
        <v>9</v>
      </c>
      <c r="N520" t="s">
        <v>5</v>
      </c>
      <c r="O520" t="s">
        <v>5</v>
      </c>
      <c r="P520" t="s">
        <v>10</v>
      </c>
      <c r="Q520" t="s">
        <v>88</v>
      </c>
      <c r="R520" t="s">
        <v>5</v>
      </c>
      <c r="S520" s="4">
        <v>6152022</v>
      </c>
      <c r="T520" t="s">
        <v>12</v>
      </c>
      <c r="U520" s="5">
        <v>1</v>
      </c>
      <c r="V520" t="s">
        <v>13</v>
      </c>
      <c r="W520" s="7">
        <f t="shared" si="8"/>
        <v>6152022</v>
      </c>
      <c r="X520" s="5">
        <v>1</v>
      </c>
      <c r="Y520" s="4">
        <v>0</v>
      </c>
      <c r="Z520" t="s">
        <v>12</v>
      </c>
      <c r="AA520" s="4">
        <v>0</v>
      </c>
      <c r="AB520" s="4">
        <v>0</v>
      </c>
      <c r="AC520" s="5">
        <v>0</v>
      </c>
      <c r="AD520" s="4">
        <v>6152022</v>
      </c>
      <c r="AE520" s="5">
        <v>6152022</v>
      </c>
      <c r="AF520" t="s">
        <v>89</v>
      </c>
      <c r="AG520" t="s">
        <v>5</v>
      </c>
      <c r="AH520" t="s">
        <v>5</v>
      </c>
      <c r="AI520" t="s">
        <v>5</v>
      </c>
      <c r="AJ520" t="s">
        <v>90</v>
      </c>
      <c r="AK520" t="s">
        <v>54</v>
      </c>
      <c r="AL520" t="s">
        <v>17</v>
      </c>
      <c r="AM520" t="s">
        <v>18</v>
      </c>
    </row>
    <row r="521" spans="1:39" hidden="1" x14ac:dyDescent="0.2">
      <c r="A521" t="s">
        <v>502</v>
      </c>
      <c r="B521" t="s">
        <v>1</v>
      </c>
      <c r="C521" t="s">
        <v>2</v>
      </c>
      <c r="D521" t="s">
        <v>3</v>
      </c>
      <c r="E521" t="s">
        <v>4</v>
      </c>
      <c r="F521" t="s">
        <v>5</v>
      </c>
      <c r="G521" s="3">
        <v>46041</v>
      </c>
      <c r="H521" t="s">
        <v>6</v>
      </c>
      <c r="I521" t="s">
        <v>5</v>
      </c>
      <c r="J521" t="s">
        <v>380</v>
      </c>
      <c r="K521" t="s">
        <v>8</v>
      </c>
      <c r="L521" t="s">
        <v>5</v>
      </c>
      <c r="M521" t="s">
        <v>9</v>
      </c>
      <c r="N521" t="s">
        <v>5</v>
      </c>
      <c r="O521" t="s">
        <v>5</v>
      </c>
      <c r="P521" t="s">
        <v>10</v>
      </c>
      <c r="Q521" t="s">
        <v>381</v>
      </c>
      <c r="R521" t="s">
        <v>5</v>
      </c>
      <c r="S521" s="4">
        <v>1</v>
      </c>
      <c r="T521" t="s">
        <v>12</v>
      </c>
      <c r="U521" s="5">
        <v>3899700</v>
      </c>
      <c r="V521" t="s">
        <v>13</v>
      </c>
      <c r="W521" s="7">
        <f t="shared" si="8"/>
        <v>3899700</v>
      </c>
      <c r="X521" s="5">
        <v>1</v>
      </c>
      <c r="Y521" s="4">
        <v>0</v>
      </c>
      <c r="Z521" t="s">
        <v>12</v>
      </c>
      <c r="AA521" s="4">
        <v>0</v>
      </c>
      <c r="AB521" s="4">
        <v>1</v>
      </c>
      <c r="AC521" s="5">
        <v>3899700</v>
      </c>
      <c r="AD521" s="4">
        <v>1</v>
      </c>
      <c r="AE521" s="5">
        <v>3899700</v>
      </c>
      <c r="AF521" t="s">
        <v>295</v>
      </c>
      <c r="AG521" t="s">
        <v>5</v>
      </c>
      <c r="AH521" t="s">
        <v>5</v>
      </c>
      <c r="AI521" t="s">
        <v>5</v>
      </c>
      <c r="AJ521" t="s">
        <v>296</v>
      </c>
      <c r="AK521" t="s">
        <v>16</v>
      </c>
      <c r="AL521" t="s">
        <v>17</v>
      </c>
      <c r="AM521" t="s">
        <v>18</v>
      </c>
    </row>
    <row r="522" spans="1:39" ht="14.1" hidden="1" customHeight="1" x14ac:dyDescent="0.2">
      <c r="A522" t="s">
        <v>503</v>
      </c>
      <c r="B522" t="s">
        <v>1</v>
      </c>
      <c r="C522" t="s">
        <v>2</v>
      </c>
      <c r="D522" t="s">
        <v>3</v>
      </c>
      <c r="E522" t="s">
        <v>4</v>
      </c>
      <c r="F522" s="2" t="s">
        <v>5</v>
      </c>
      <c r="G522" s="3">
        <v>46042</v>
      </c>
      <c r="H522" t="s">
        <v>6</v>
      </c>
      <c r="I522" t="s">
        <v>5</v>
      </c>
      <c r="J522" t="s">
        <v>504</v>
      </c>
      <c r="K522" t="s">
        <v>53</v>
      </c>
      <c r="L522" t="s">
        <v>5</v>
      </c>
      <c r="M522" t="s">
        <v>9</v>
      </c>
      <c r="N522" t="s">
        <v>5</v>
      </c>
      <c r="O522" t="s">
        <v>5</v>
      </c>
      <c r="P522" t="s">
        <v>10</v>
      </c>
      <c r="Q522" t="s">
        <v>62</v>
      </c>
      <c r="R522" t="s">
        <v>5</v>
      </c>
      <c r="S522" s="5">
        <v>1</v>
      </c>
      <c r="T522" t="s">
        <v>28</v>
      </c>
      <c r="U522" s="5">
        <v>3165000</v>
      </c>
      <c r="V522" t="s">
        <v>13</v>
      </c>
      <c r="W522" s="7">
        <f t="shared" si="8"/>
        <v>3165000</v>
      </c>
      <c r="X522" s="5">
        <v>1</v>
      </c>
      <c r="Y522" s="5">
        <v>0</v>
      </c>
      <c r="Z522" t="s">
        <v>28</v>
      </c>
      <c r="AA522" s="4">
        <v>0</v>
      </c>
      <c r="AB522" s="5">
        <v>0</v>
      </c>
      <c r="AC522" s="5">
        <v>0</v>
      </c>
      <c r="AD522" s="5">
        <v>1</v>
      </c>
      <c r="AE522" s="5">
        <v>3165000</v>
      </c>
      <c r="AF522" t="s">
        <v>295</v>
      </c>
      <c r="AG522" t="s">
        <v>5</v>
      </c>
      <c r="AH522" t="s">
        <v>5</v>
      </c>
      <c r="AI522" t="s">
        <v>5</v>
      </c>
      <c r="AJ522" t="s">
        <v>296</v>
      </c>
      <c r="AK522" t="s">
        <v>54</v>
      </c>
      <c r="AL522" t="s">
        <v>17</v>
      </c>
      <c r="AM522" t="s">
        <v>18</v>
      </c>
    </row>
    <row r="523" spans="1:39" ht="14.1" hidden="1" customHeight="1" x14ac:dyDescent="0.2">
      <c r="A523" t="s">
        <v>505</v>
      </c>
      <c r="B523" t="s">
        <v>1</v>
      </c>
      <c r="C523" t="s">
        <v>2</v>
      </c>
      <c r="D523" t="s">
        <v>3</v>
      </c>
      <c r="E523" t="s">
        <v>4</v>
      </c>
      <c r="F523" s="2" t="s">
        <v>5</v>
      </c>
      <c r="G523" s="3">
        <v>46042</v>
      </c>
      <c r="H523" t="s">
        <v>6</v>
      </c>
      <c r="I523" t="s">
        <v>5</v>
      </c>
      <c r="J523" t="s">
        <v>506</v>
      </c>
      <c r="K523" t="s">
        <v>8</v>
      </c>
      <c r="L523" t="s">
        <v>5</v>
      </c>
      <c r="M523" t="s">
        <v>9</v>
      </c>
      <c r="N523" t="s">
        <v>5</v>
      </c>
      <c r="O523" t="s">
        <v>5</v>
      </c>
      <c r="P523" t="s">
        <v>10</v>
      </c>
      <c r="Q523" t="s">
        <v>62</v>
      </c>
      <c r="R523" t="s">
        <v>5</v>
      </c>
      <c r="S523" s="5">
        <v>1</v>
      </c>
      <c r="T523" t="s">
        <v>28</v>
      </c>
      <c r="U523" s="5">
        <v>2110000</v>
      </c>
      <c r="V523" t="s">
        <v>13</v>
      </c>
      <c r="W523" s="7">
        <f t="shared" si="8"/>
        <v>2110000</v>
      </c>
      <c r="X523" s="5">
        <v>1</v>
      </c>
      <c r="Y523" s="5">
        <v>0</v>
      </c>
      <c r="Z523" t="s">
        <v>28</v>
      </c>
      <c r="AA523" s="4">
        <v>0</v>
      </c>
      <c r="AB523" s="5">
        <v>0</v>
      </c>
      <c r="AC523" s="5">
        <v>0</v>
      </c>
      <c r="AD523" s="5">
        <v>1</v>
      </c>
      <c r="AE523" s="5">
        <v>2110000</v>
      </c>
      <c r="AF523" t="s">
        <v>295</v>
      </c>
      <c r="AG523" t="s">
        <v>5</v>
      </c>
      <c r="AH523" t="s">
        <v>5</v>
      </c>
      <c r="AI523" t="s">
        <v>5</v>
      </c>
      <c r="AJ523" t="s">
        <v>296</v>
      </c>
      <c r="AK523" t="s">
        <v>16</v>
      </c>
      <c r="AL523" t="s">
        <v>17</v>
      </c>
      <c r="AM523" t="s">
        <v>18</v>
      </c>
    </row>
    <row r="524" spans="1:39" ht="14.1" hidden="1" customHeight="1" x14ac:dyDescent="0.2">
      <c r="A524" t="s">
        <v>507</v>
      </c>
      <c r="B524" t="s">
        <v>1</v>
      </c>
      <c r="C524" t="s">
        <v>2</v>
      </c>
      <c r="D524" t="s">
        <v>3</v>
      </c>
      <c r="E524" t="s">
        <v>4</v>
      </c>
      <c r="F524" s="2" t="s">
        <v>5</v>
      </c>
      <c r="G524" s="3">
        <v>46042</v>
      </c>
      <c r="H524" t="s">
        <v>6</v>
      </c>
      <c r="I524" t="s">
        <v>5</v>
      </c>
      <c r="J524" t="s">
        <v>506</v>
      </c>
      <c r="K524" t="s">
        <v>8</v>
      </c>
      <c r="L524" t="s">
        <v>5</v>
      </c>
      <c r="M524" t="s">
        <v>9</v>
      </c>
      <c r="N524" t="s">
        <v>5</v>
      </c>
      <c r="O524" t="s">
        <v>5</v>
      </c>
      <c r="P524" t="s">
        <v>10</v>
      </c>
      <c r="Q524" t="s">
        <v>62</v>
      </c>
      <c r="R524" t="s">
        <v>5</v>
      </c>
      <c r="S524" s="5">
        <v>1</v>
      </c>
      <c r="T524" t="s">
        <v>28</v>
      </c>
      <c r="U524" s="5">
        <v>2110000</v>
      </c>
      <c r="V524" t="s">
        <v>13</v>
      </c>
      <c r="W524" s="7">
        <f t="shared" si="8"/>
        <v>2110000</v>
      </c>
      <c r="X524" s="5">
        <v>1</v>
      </c>
      <c r="Y524" s="5">
        <v>0</v>
      </c>
      <c r="Z524" t="s">
        <v>28</v>
      </c>
      <c r="AA524" s="4">
        <v>0</v>
      </c>
      <c r="AB524" s="5">
        <v>0</v>
      </c>
      <c r="AC524" s="5">
        <v>0</v>
      </c>
      <c r="AD524" s="5">
        <v>1</v>
      </c>
      <c r="AE524" s="5">
        <v>2110000</v>
      </c>
      <c r="AF524" t="s">
        <v>295</v>
      </c>
      <c r="AG524" t="s">
        <v>5</v>
      </c>
      <c r="AH524" t="s">
        <v>5</v>
      </c>
      <c r="AI524" t="s">
        <v>5</v>
      </c>
      <c r="AJ524" t="s">
        <v>296</v>
      </c>
      <c r="AK524" t="s">
        <v>16</v>
      </c>
      <c r="AL524" t="s">
        <v>17</v>
      </c>
      <c r="AM524" t="s">
        <v>18</v>
      </c>
    </row>
    <row r="525" spans="1:39" ht="14.1" hidden="1" customHeight="1" x14ac:dyDescent="0.2">
      <c r="A525" t="s">
        <v>508</v>
      </c>
      <c r="B525" t="s">
        <v>1</v>
      </c>
      <c r="C525" t="s">
        <v>2</v>
      </c>
      <c r="D525" t="s">
        <v>3</v>
      </c>
      <c r="E525" t="s">
        <v>4</v>
      </c>
      <c r="F525" s="2" t="s">
        <v>5</v>
      </c>
      <c r="G525" s="3">
        <v>46042</v>
      </c>
      <c r="H525" t="s">
        <v>6</v>
      </c>
      <c r="I525" t="s">
        <v>5</v>
      </c>
      <c r="J525" t="s">
        <v>20</v>
      </c>
      <c r="K525" t="s">
        <v>21</v>
      </c>
      <c r="L525" t="s">
        <v>5</v>
      </c>
      <c r="M525" t="s">
        <v>9</v>
      </c>
      <c r="N525" t="s">
        <v>5</v>
      </c>
      <c r="O525" t="s">
        <v>5</v>
      </c>
      <c r="P525" t="s">
        <v>10</v>
      </c>
      <c r="Q525" t="s">
        <v>62</v>
      </c>
      <c r="R525" t="s">
        <v>5</v>
      </c>
      <c r="S525" s="4">
        <v>232100</v>
      </c>
      <c r="T525" t="s">
        <v>12</v>
      </c>
      <c r="U525" s="5">
        <v>1</v>
      </c>
      <c r="V525" t="s">
        <v>13</v>
      </c>
      <c r="W525" s="7">
        <f t="shared" si="8"/>
        <v>232100</v>
      </c>
      <c r="X525" s="5">
        <v>1</v>
      </c>
      <c r="Y525" s="4">
        <v>0</v>
      </c>
      <c r="Z525" t="s">
        <v>12</v>
      </c>
      <c r="AA525" s="4">
        <v>0</v>
      </c>
      <c r="AB525" s="4">
        <v>0</v>
      </c>
      <c r="AC525" s="5">
        <v>0</v>
      </c>
      <c r="AD525" s="4">
        <v>232100</v>
      </c>
      <c r="AE525" s="5">
        <v>232100</v>
      </c>
      <c r="AF525" t="s">
        <v>295</v>
      </c>
      <c r="AG525" t="s">
        <v>5</v>
      </c>
      <c r="AH525" t="s">
        <v>5</v>
      </c>
      <c r="AI525" t="s">
        <v>5</v>
      </c>
      <c r="AJ525" t="s">
        <v>296</v>
      </c>
      <c r="AK525" t="s">
        <v>22</v>
      </c>
      <c r="AL525" t="s">
        <v>17</v>
      </c>
      <c r="AM525" t="s">
        <v>18</v>
      </c>
    </row>
    <row r="526" spans="1:39" hidden="1" x14ac:dyDescent="0.2">
      <c r="A526" t="s">
        <v>509</v>
      </c>
      <c r="B526" t="s">
        <v>1</v>
      </c>
      <c r="C526" t="s">
        <v>2</v>
      </c>
      <c r="D526" t="s">
        <v>3</v>
      </c>
      <c r="E526" t="s">
        <v>4</v>
      </c>
      <c r="F526" t="s">
        <v>5</v>
      </c>
      <c r="G526" s="3">
        <v>46042</v>
      </c>
      <c r="H526" t="s">
        <v>6</v>
      </c>
      <c r="I526" t="s">
        <v>5</v>
      </c>
      <c r="J526" t="s">
        <v>380</v>
      </c>
      <c r="K526" t="s">
        <v>8</v>
      </c>
      <c r="L526" t="s">
        <v>5</v>
      </c>
      <c r="M526" t="s">
        <v>9</v>
      </c>
      <c r="N526" t="s">
        <v>5</v>
      </c>
      <c r="O526" t="s">
        <v>5</v>
      </c>
      <c r="P526" t="s">
        <v>10</v>
      </c>
      <c r="Q526" t="s">
        <v>510</v>
      </c>
      <c r="R526" t="s">
        <v>5</v>
      </c>
      <c r="S526" s="4">
        <v>1</v>
      </c>
      <c r="T526" t="s">
        <v>12</v>
      </c>
      <c r="U526" s="5">
        <v>3182100</v>
      </c>
      <c r="V526" t="s">
        <v>13</v>
      </c>
      <c r="W526" s="7">
        <f t="shared" si="8"/>
        <v>3182100</v>
      </c>
      <c r="X526" s="5">
        <v>1</v>
      </c>
      <c r="Y526" s="4">
        <v>0</v>
      </c>
      <c r="Z526" t="s">
        <v>12</v>
      </c>
      <c r="AA526" s="4">
        <v>0</v>
      </c>
      <c r="AB526" s="4">
        <v>1</v>
      </c>
      <c r="AC526" s="5">
        <v>3182100</v>
      </c>
      <c r="AD526" s="4">
        <v>1</v>
      </c>
      <c r="AE526" s="5">
        <v>3182100</v>
      </c>
      <c r="AF526" t="s">
        <v>511</v>
      </c>
      <c r="AG526" t="s">
        <v>5</v>
      </c>
      <c r="AH526" t="s">
        <v>5</v>
      </c>
      <c r="AI526" t="s">
        <v>5</v>
      </c>
      <c r="AJ526" t="s">
        <v>512</v>
      </c>
      <c r="AK526" t="s">
        <v>16</v>
      </c>
      <c r="AL526" t="s">
        <v>17</v>
      </c>
      <c r="AM526" t="s">
        <v>18</v>
      </c>
    </row>
    <row r="527" spans="1:39" hidden="1" x14ac:dyDescent="0.2">
      <c r="A527" t="s">
        <v>513</v>
      </c>
      <c r="B527" t="s">
        <v>1</v>
      </c>
      <c r="C527" t="s">
        <v>2</v>
      </c>
      <c r="D527" t="s">
        <v>3</v>
      </c>
      <c r="E527" t="s">
        <v>4</v>
      </c>
      <c r="F527" t="s">
        <v>5</v>
      </c>
      <c r="G527" s="3">
        <v>46042</v>
      </c>
      <c r="H527" t="s">
        <v>6</v>
      </c>
      <c r="I527" t="s">
        <v>5</v>
      </c>
      <c r="J527" t="s">
        <v>380</v>
      </c>
      <c r="K527" t="s">
        <v>53</v>
      </c>
      <c r="L527" t="s">
        <v>5</v>
      </c>
      <c r="M527" t="s">
        <v>9</v>
      </c>
      <c r="N527" t="s">
        <v>5</v>
      </c>
      <c r="O527" t="s">
        <v>5</v>
      </c>
      <c r="P527" t="s">
        <v>10</v>
      </c>
      <c r="Q527" t="s">
        <v>381</v>
      </c>
      <c r="R527" t="s">
        <v>5</v>
      </c>
      <c r="S527" s="4">
        <v>1</v>
      </c>
      <c r="T527" t="s">
        <v>12</v>
      </c>
      <c r="U527" s="5">
        <v>7156300</v>
      </c>
      <c r="V527" t="s">
        <v>13</v>
      </c>
      <c r="W527" s="7">
        <f t="shared" si="8"/>
        <v>7156300</v>
      </c>
      <c r="X527" s="5">
        <v>1</v>
      </c>
      <c r="Y527" s="4">
        <v>0</v>
      </c>
      <c r="Z527" t="s">
        <v>12</v>
      </c>
      <c r="AA527" s="4">
        <v>0</v>
      </c>
      <c r="AB527" s="4">
        <v>1</v>
      </c>
      <c r="AC527" s="5">
        <v>7156300</v>
      </c>
      <c r="AD527" s="4">
        <v>1</v>
      </c>
      <c r="AE527" s="5">
        <v>7156300</v>
      </c>
      <c r="AF527" t="s">
        <v>382</v>
      </c>
      <c r="AG527" t="s">
        <v>5</v>
      </c>
      <c r="AH527" t="s">
        <v>5</v>
      </c>
      <c r="AI527" t="s">
        <v>5</v>
      </c>
      <c r="AJ527" t="s">
        <v>30</v>
      </c>
      <c r="AK527" t="s">
        <v>54</v>
      </c>
      <c r="AL527" t="s">
        <v>17</v>
      </c>
      <c r="AM527" t="s">
        <v>18</v>
      </c>
    </row>
    <row r="528" spans="1:39" ht="14.1" hidden="1" customHeight="1" x14ac:dyDescent="0.2">
      <c r="A528" t="s">
        <v>514</v>
      </c>
      <c r="B528" t="s">
        <v>1</v>
      </c>
      <c r="C528" t="s">
        <v>2</v>
      </c>
      <c r="D528" t="s">
        <v>3</v>
      </c>
      <c r="E528" t="s">
        <v>4</v>
      </c>
      <c r="F528" s="2" t="s">
        <v>5</v>
      </c>
      <c r="G528" s="3">
        <v>46043</v>
      </c>
      <c r="H528" t="s">
        <v>6</v>
      </c>
      <c r="I528" t="s">
        <v>5</v>
      </c>
      <c r="J528" t="s">
        <v>515</v>
      </c>
      <c r="K528" t="s">
        <v>8</v>
      </c>
      <c r="L528" t="s">
        <v>5</v>
      </c>
      <c r="M528" t="s">
        <v>9</v>
      </c>
      <c r="N528" t="s">
        <v>5</v>
      </c>
      <c r="O528" t="s">
        <v>5</v>
      </c>
      <c r="P528" t="s">
        <v>10</v>
      </c>
      <c r="Q528" t="s">
        <v>138</v>
      </c>
      <c r="R528" t="s">
        <v>5</v>
      </c>
      <c r="S528" s="5">
        <v>1</v>
      </c>
      <c r="T528" t="s">
        <v>28</v>
      </c>
      <c r="U528" s="5">
        <v>6636110</v>
      </c>
      <c r="V528" t="s">
        <v>13</v>
      </c>
      <c r="W528" s="7">
        <f t="shared" si="8"/>
        <v>6636110</v>
      </c>
      <c r="X528" s="5">
        <v>1</v>
      </c>
      <c r="Y528" s="5">
        <v>0</v>
      </c>
      <c r="Z528" t="s">
        <v>28</v>
      </c>
      <c r="AA528" s="4">
        <v>0</v>
      </c>
      <c r="AB528" s="5">
        <v>0</v>
      </c>
      <c r="AC528" s="5">
        <v>0</v>
      </c>
      <c r="AD528" s="5">
        <v>1</v>
      </c>
      <c r="AE528" s="5">
        <v>6636110</v>
      </c>
      <c r="AF528" t="s">
        <v>516</v>
      </c>
      <c r="AG528" t="s">
        <v>5</v>
      </c>
      <c r="AH528" t="s">
        <v>5</v>
      </c>
      <c r="AI528" t="s">
        <v>5</v>
      </c>
      <c r="AJ528" t="s">
        <v>428</v>
      </c>
      <c r="AK528" t="s">
        <v>16</v>
      </c>
      <c r="AL528" t="s">
        <v>17</v>
      </c>
      <c r="AM528" t="s">
        <v>18</v>
      </c>
    </row>
    <row r="529" spans="1:39" ht="14.1" hidden="1" customHeight="1" x14ac:dyDescent="0.2">
      <c r="A529" t="s">
        <v>514</v>
      </c>
      <c r="B529" t="s">
        <v>19</v>
      </c>
      <c r="C529" t="s">
        <v>2</v>
      </c>
      <c r="D529" t="s">
        <v>3</v>
      </c>
      <c r="E529" t="s">
        <v>4</v>
      </c>
      <c r="F529" s="2" t="s">
        <v>5</v>
      </c>
      <c r="G529" s="3">
        <v>46043</v>
      </c>
      <c r="H529" t="s">
        <v>6</v>
      </c>
      <c r="I529" t="s">
        <v>5</v>
      </c>
      <c r="J529" t="s">
        <v>20</v>
      </c>
      <c r="K529" t="s">
        <v>21</v>
      </c>
      <c r="L529" t="s">
        <v>5</v>
      </c>
      <c r="M529" t="s">
        <v>9</v>
      </c>
      <c r="N529" t="s">
        <v>5</v>
      </c>
      <c r="O529" t="s">
        <v>5</v>
      </c>
      <c r="P529" t="s">
        <v>10</v>
      </c>
      <c r="Q529" t="s">
        <v>138</v>
      </c>
      <c r="R529" t="s">
        <v>5</v>
      </c>
      <c r="S529" s="4">
        <v>364986</v>
      </c>
      <c r="T529" t="s">
        <v>12</v>
      </c>
      <c r="U529" s="5">
        <v>1</v>
      </c>
      <c r="V529" t="s">
        <v>13</v>
      </c>
      <c r="W529" s="7">
        <f t="shared" si="8"/>
        <v>364986</v>
      </c>
      <c r="X529" s="5">
        <v>1</v>
      </c>
      <c r="Y529" s="4">
        <v>0</v>
      </c>
      <c r="Z529" t="s">
        <v>12</v>
      </c>
      <c r="AA529" s="4">
        <v>0</v>
      </c>
      <c r="AB529" s="4">
        <v>0</v>
      </c>
      <c r="AC529" s="5">
        <v>0</v>
      </c>
      <c r="AD529" s="4">
        <v>364986</v>
      </c>
      <c r="AE529" s="5">
        <v>364986</v>
      </c>
      <c r="AF529" t="s">
        <v>516</v>
      </c>
      <c r="AG529" t="s">
        <v>5</v>
      </c>
      <c r="AH529" t="s">
        <v>5</v>
      </c>
      <c r="AI529" t="s">
        <v>5</v>
      </c>
      <c r="AJ529" t="s">
        <v>428</v>
      </c>
      <c r="AK529" t="s">
        <v>22</v>
      </c>
      <c r="AL529" t="s">
        <v>17</v>
      </c>
      <c r="AM529" t="s">
        <v>18</v>
      </c>
    </row>
    <row r="530" spans="1:39" ht="14.1" hidden="1" customHeight="1" x14ac:dyDescent="0.2">
      <c r="A530" t="s">
        <v>517</v>
      </c>
      <c r="B530" t="s">
        <v>1</v>
      </c>
      <c r="C530" t="s">
        <v>2</v>
      </c>
      <c r="D530" t="s">
        <v>3</v>
      </c>
      <c r="E530" t="s">
        <v>4</v>
      </c>
      <c r="F530" s="2" t="s">
        <v>5</v>
      </c>
      <c r="G530" s="3">
        <v>46043</v>
      </c>
      <c r="H530" t="s">
        <v>6</v>
      </c>
      <c r="I530" t="s">
        <v>5</v>
      </c>
      <c r="J530" t="s">
        <v>518</v>
      </c>
      <c r="K530" t="s">
        <v>8</v>
      </c>
      <c r="L530" t="s">
        <v>5</v>
      </c>
      <c r="M530" t="s">
        <v>9</v>
      </c>
      <c r="N530" t="s">
        <v>5</v>
      </c>
      <c r="O530" t="s">
        <v>5</v>
      </c>
      <c r="P530" t="s">
        <v>10</v>
      </c>
      <c r="Q530" t="s">
        <v>138</v>
      </c>
      <c r="R530" t="s">
        <v>5</v>
      </c>
      <c r="S530" s="5">
        <v>1</v>
      </c>
      <c r="T530" t="s">
        <v>28</v>
      </c>
      <c r="U530" s="5">
        <v>6704400</v>
      </c>
      <c r="V530" t="s">
        <v>13</v>
      </c>
      <c r="W530" s="7">
        <f t="shared" si="8"/>
        <v>6704400</v>
      </c>
      <c r="X530" s="5">
        <v>1</v>
      </c>
      <c r="Y530" s="5">
        <v>0</v>
      </c>
      <c r="Z530" t="s">
        <v>28</v>
      </c>
      <c r="AA530" s="4">
        <v>0</v>
      </c>
      <c r="AB530" s="5">
        <v>0</v>
      </c>
      <c r="AC530" s="5">
        <v>0</v>
      </c>
      <c r="AD530" s="5">
        <v>1</v>
      </c>
      <c r="AE530" s="5">
        <v>6704400</v>
      </c>
      <c r="AF530" t="s">
        <v>519</v>
      </c>
      <c r="AG530" t="s">
        <v>5</v>
      </c>
      <c r="AH530" t="s">
        <v>5</v>
      </c>
      <c r="AI530" t="s">
        <v>5</v>
      </c>
      <c r="AJ530" t="s">
        <v>520</v>
      </c>
      <c r="AK530" t="s">
        <v>16</v>
      </c>
      <c r="AL530" t="s">
        <v>17</v>
      </c>
      <c r="AM530" t="s">
        <v>18</v>
      </c>
    </row>
    <row r="531" spans="1:39" ht="14.1" hidden="1" customHeight="1" x14ac:dyDescent="0.2">
      <c r="A531" t="s">
        <v>517</v>
      </c>
      <c r="B531" t="s">
        <v>19</v>
      </c>
      <c r="C531" t="s">
        <v>2</v>
      </c>
      <c r="D531" t="s">
        <v>3</v>
      </c>
      <c r="E531" t="s">
        <v>4</v>
      </c>
      <c r="F531" s="2" t="s">
        <v>5</v>
      </c>
      <c r="G531" s="3">
        <v>46043</v>
      </c>
      <c r="H531" t="s">
        <v>6</v>
      </c>
      <c r="I531" t="s">
        <v>5</v>
      </c>
      <c r="J531" t="s">
        <v>20</v>
      </c>
      <c r="K531" t="s">
        <v>21</v>
      </c>
      <c r="L531" t="s">
        <v>5</v>
      </c>
      <c r="M531" t="s">
        <v>9</v>
      </c>
      <c r="N531" t="s">
        <v>5</v>
      </c>
      <c r="O531" t="s">
        <v>5</v>
      </c>
      <c r="P531" t="s">
        <v>10</v>
      </c>
      <c r="Q531" t="s">
        <v>138</v>
      </c>
      <c r="R531" t="s">
        <v>5</v>
      </c>
      <c r="S531" s="4">
        <v>368742</v>
      </c>
      <c r="T531" t="s">
        <v>12</v>
      </c>
      <c r="U531" s="5">
        <v>1</v>
      </c>
      <c r="V531" t="s">
        <v>13</v>
      </c>
      <c r="W531" s="7">
        <f t="shared" si="8"/>
        <v>368742</v>
      </c>
      <c r="X531" s="5">
        <v>1</v>
      </c>
      <c r="Y531" s="4">
        <v>0</v>
      </c>
      <c r="Z531" t="s">
        <v>12</v>
      </c>
      <c r="AA531" s="4">
        <v>0</v>
      </c>
      <c r="AB531" s="4">
        <v>0</v>
      </c>
      <c r="AC531" s="5">
        <v>0</v>
      </c>
      <c r="AD531" s="4">
        <v>368742</v>
      </c>
      <c r="AE531" s="5">
        <v>368742</v>
      </c>
      <c r="AF531" t="s">
        <v>519</v>
      </c>
      <c r="AG531" t="s">
        <v>5</v>
      </c>
      <c r="AH531" t="s">
        <v>5</v>
      </c>
      <c r="AI531" t="s">
        <v>5</v>
      </c>
      <c r="AJ531" t="s">
        <v>520</v>
      </c>
      <c r="AK531" t="s">
        <v>22</v>
      </c>
      <c r="AL531" t="s">
        <v>17</v>
      </c>
      <c r="AM531" t="s">
        <v>18</v>
      </c>
    </row>
    <row r="532" spans="1:39" hidden="1" x14ac:dyDescent="0.2">
      <c r="A532" t="s">
        <v>521</v>
      </c>
      <c r="B532" t="s">
        <v>1</v>
      </c>
      <c r="C532" t="s">
        <v>2</v>
      </c>
      <c r="D532" t="s">
        <v>3</v>
      </c>
      <c r="E532" t="s">
        <v>4</v>
      </c>
      <c r="F532" t="s">
        <v>5</v>
      </c>
      <c r="G532" s="3">
        <v>46043</v>
      </c>
      <c r="H532" t="s">
        <v>6</v>
      </c>
      <c r="I532" t="s">
        <v>5</v>
      </c>
      <c r="J532" t="s">
        <v>522</v>
      </c>
      <c r="K532" t="s">
        <v>53</v>
      </c>
      <c r="L532" t="s">
        <v>5</v>
      </c>
      <c r="M532" t="s">
        <v>9</v>
      </c>
      <c r="N532" t="s">
        <v>5</v>
      </c>
      <c r="O532" t="s">
        <v>5</v>
      </c>
      <c r="P532" t="s">
        <v>10</v>
      </c>
      <c r="Q532" t="s">
        <v>11</v>
      </c>
      <c r="R532" t="s">
        <v>5</v>
      </c>
      <c r="S532" s="5">
        <v>1</v>
      </c>
      <c r="T532" t="s">
        <v>28</v>
      </c>
      <c r="U532" s="5">
        <v>8717324</v>
      </c>
      <c r="V532" t="s">
        <v>13</v>
      </c>
      <c r="W532" s="7">
        <f t="shared" si="8"/>
        <v>8717324</v>
      </c>
      <c r="X532" s="5">
        <v>1</v>
      </c>
      <c r="Y532" s="5">
        <v>0</v>
      </c>
      <c r="Z532" t="s">
        <v>28</v>
      </c>
      <c r="AA532" s="4">
        <v>0</v>
      </c>
      <c r="AB532" s="5">
        <v>1</v>
      </c>
      <c r="AC532" s="5">
        <v>8717324</v>
      </c>
      <c r="AD532" s="5">
        <v>1</v>
      </c>
      <c r="AE532" s="5">
        <v>8717324</v>
      </c>
      <c r="AF532" t="s">
        <v>523</v>
      </c>
      <c r="AG532" t="s">
        <v>5</v>
      </c>
      <c r="AH532" t="s">
        <v>5</v>
      </c>
      <c r="AI532" t="s">
        <v>5</v>
      </c>
      <c r="AJ532" t="s">
        <v>59</v>
      </c>
      <c r="AK532" t="s">
        <v>54</v>
      </c>
      <c r="AL532" t="s">
        <v>18</v>
      </c>
      <c r="AM532" t="s">
        <v>5</v>
      </c>
    </row>
    <row r="533" spans="1:39" hidden="1" x14ac:dyDescent="0.2">
      <c r="A533" t="s">
        <v>521</v>
      </c>
      <c r="B533" t="s">
        <v>19</v>
      </c>
      <c r="C533" t="s">
        <v>2</v>
      </c>
      <c r="D533" t="s">
        <v>3</v>
      </c>
      <c r="E533" t="s">
        <v>4</v>
      </c>
      <c r="F533" t="s">
        <v>5</v>
      </c>
      <c r="G533" s="3">
        <v>46043</v>
      </c>
      <c r="H533" t="s">
        <v>6</v>
      </c>
      <c r="I533" t="s">
        <v>5</v>
      </c>
      <c r="J533" t="s">
        <v>20</v>
      </c>
      <c r="K533" t="s">
        <v>116</v>
      </c>
      <c r="L533" t="s">
        <v>5</v>
      </c>
      <c r="M533" t="s">
        <v>9</v>
      </c>
      <c r="N533" t="s">
        <v>5</v>
      </c>
      <c r="O533" t="s">
        <v>5</v>
      </c>
      <c r="P533" t="s">
        <v>10</v>
      </c>
      <c r="Q533" t="s">
        <v>11</v>
      </c>
      <c r="R533" t="s">
        <v>5</v>
      </c>
      <c r="S533" s="4">
        <v>479453</v>
      </c>
      <c r="T533" t="s">
        <v>12</v>
      </c>
      <c r="U533" s="5">
        <v>1</v>
      </c>
      <c r="V533" t="s">
        <v>13</v>
      </c>
      <c r="W533" s="7">
        <f t="shared" si="8"/>
        <v>479453</v>
      </c>
      <c r="X533" s="5">
        <v>1</v>
      </c>
      <c r="Y533" s="4">
        <v>0</v>
      </c>
      <c r="Z533" t="s">
        <v>12</v>
      </c>
      <c r="AA533" s="4">
        <v>0</v>
      </c>
      <c r="AB533" s="4">
        <v>479453</v>
      </c>
      <c r="AC533" s="5">
        <v>479453</v>
      </c>
      <c r="AD533" s="4">
        <v>479453</v>
      </c>
      <c r="AE533" s="5">
        <v>479453</v>
      </c>
      <c r="AF533" t="s">
        <v>523</v>
      </c>
      <c r="AG533" t="s">
        <v>5</v>
      </c>
      <c r="AH533" t="s">
        <v>5</v>
      </c>
      <c r="AI533" t="s">
        <v>5</v>
      </c>
      <c r="AJ533" t="s">
        <v>59</v>
      </c>
      <c r="AK533" t="s">
        <v>22</v>
      </c>
      <c r="AL533" t="s">
        <v>18</v>
      </c>
      <c r="AM533" t="s">
        <v>5</v>
      </c>
    </row>
    <row r="534" spans="1:39" ht="14.1" hidden="1" customHeight="1" x14ac:dyDescent="0.2">
      <c r="A534" t="s">
        <v>524</v>
      </c>
      <c r="B534" t="s">
        <v>1</v>
      </c>
      <c r="C534" t="s">
        <v>2</v>
      </c>
      <c r="D534" t="s">
        <v>3</v>
      </c>
      <c r="E534" t="s">
        <v>4</v>
      </c>
      <c r="F534" s="2" t="s">
        <v>5</v>
      </c>
      <c r="G534" s="3">
        <v>46043</v>
      </c>
      <c r="H534" t="s">
        <v>6</v>
      </c>
      <c r="I534" t="s">
        <v>5</v>
      </c>
      <c r="J534" t="s">
        <v>525</v>
      </c>
      <c r="K534" t="s">
        <v>53</v>
      </c>
      <c r="L534" t="s">
        <v>5</v>
      </c>
      <c r="M534" t="s">
        <v>9</v>
      </c>
      <c r="N534" t="s">
        <v>5</v>
      </c>
      <c r="O534" t="s">
        <v>5</v>
      </c>
      <c r="P534" t="s">
        <v>10</v>
      </c>
      <c r="Q534" t="s">
        <v>138</v>
      </c>
      <c r="R534" t="s">
        <v>5</v>
      </c>
      <c r="S534" s="5">
        <v>1</v>
      </c>
      <c r="T534" t="s">
        <v>28</v>
      </c>
      <c r="U534" s="5">
        <v>7131017</v>
      </c>
      <c r="V534" t="s">
        <v>13</v>
      </c>
      <c r="W534" s="7">
        <f t="shared" si="8"/>
        <v>7131017</v>
      </c>
      <c r="X534" s="5">
        <v>1</v>
      </c>
      <c r="Y534" s="5">
        <v>0</v>
      </c>
      <c r="Z534" t="s">
        <v>28</v>
      </c>
      <c r="AA534" s="4">
        <v>0</v>
      </c>
      <c r="AB534" s="5">
        <v>0</v>
      </c>
      <c r="AC534" s="5">
        <v>0</v>
      </c>
      <c r="AD534" s="5">
        <v>1</v>
      </c>
      <c r="AE534" s="5">
        <v>7131017</v>
      </c>
      <c r="AF534" t="s">
        <v>233</v>
      </c>
      <c r="AG534" t="s">
        <v>5</v>
      </c>
      <c r="AH534" t="s">
        <v>5</v>
      </c>
      <c r="AI534" t="s">
        <v>5</v>
      </c>
      <c r="AJ534" t="s">
        <v>59</v>
      </c>
      <c r="AK534" t="s">
        <v>54</v>
      </c>
      <c r="AL534" t="s">
        <v>17</v>
      </c>
      <c r="AM534" t="s">
        <v>18</v>
      </c>
    </row>
    <row r="535" spans="1:39" ht="14.1" hidden="1" customHeight="1" x14ac:dyDescent="0.2">
      <c r="A535" t="s">
        <v>524</v>
      </c>
      <c r="B535" t="s">
        <v>19</v>
      </c>
      <c r="C535" t="s">
        <v>2</v>
      </c>
      <c r="D535" t="s">
        <v>3</v>
      </c>
      <c r="E535" t="s">
        <v>4</v>
      </c>
      <c r="F535" s="2" t="s">
        <v>5</v>
      </c>
      <c r="G535" s="3">
        <v>46043</v>
      </c>
      <c r="H535" t="s">
        <v>6</v>
      </c>
      <c r="I535" t="s">
        <v>5</v>
      </c>
      <c r="J535" t="s">
        <v>20</v>
      </c>
      <c r="K535" t="s">
        <v>116</v>
      </c>
      <c r="L535" t="s">
        <v>5</v>
      </c>
      <c r="M535" t="s">
        <v>9</v>
      </c>
      <c r="N535" t="s">
        <v>5</v>
      </c>
      <c r="O535" t="s">
        <v>5</v>
      </c>
      <c r="P535" t="s">
        <v>10</v>
      </c>
      <c r="Q535" t="s">
        <v>138</v>
      </c>
      <c r="R535" t="s">
        <v>5</v>
      </c>
      <c r="S535" s="4">
        <v>392206</v>
      </c>
      <c r="T535" t="s">
        <v>12</v>
      </c>
      <c r="U535" s="5">
        <v>1</v>
      </c>
      <c r="V535" t="s">
        <v>13</v>
      </c>
      <c r="W535" s="7">
        <f t="shared" si="8"/>
        <v>392206</v>
      </c>
      <c r="X535" s="5">
        <v>1</v>
      </c>
      <c r="Y535" s="4">
        <v>0</v>
      </c>
      <c r="Z535" t="s">
        <v>12</v>
      </c>
      <c r="AA535" s="4">
        <v>0</v>
      </c>
      <c r="AB535" s="4">
        <v>0</v>
      </c>
      <c r="AC535" s="5">
        <v>0</v>
      </c>
      <c r="AD535" s="4">
        <v>392206</v>
      </c>
      <c r="AE535" s="5">
        <v>392206</v>
      </c>
      <c r="AF535" t="s">
        <v>233</v>
      </c>
      <c r="AG535" t="s">
        <v>5</v>
      </c>
      <c r="AH535" t="s">
        <v>5</v>
      </c>
      <c r="AI535" t="s">
        <v>5</v>
      </c>
      <c r="AJ535" t="s">
        <v>59</v>
      </c>
      <c r="AK535" t="s">
        <v>22</v>
      </c>
      <c r="AL535" t="s">
        <v>17</v>
      </c>
      <c r="AM535" t="s">
        <v>18</v>
      </c>
    </row>
    <row r="536" spans="1:39" ht="14.1" hidden="1" customHeight="1" x14ac:dyDescent="0.2">
      <c r="A536" t="s">
        <v>524</v>
      </c>
      <c r="B536" t="s">
        <v>34</v>
      </c>
      <c r="C536" t="s">
        <v>2</v>
      </c>
      <c r="D536" t="s">
        <v>3</v>
      </c>
      <c r="E536" t="s">
        <v>4</v>
      </c>
      <c r="F536" s="2" t="s">
        <v>5</v>
      </c>
      <c r="G536" s="3">
        <v>46043</v>
      </c>
      <c r="H536" t="s">
        <v>6</v>
      </c>
      <c r="I536" t="s">
        <v>5</v>
      </c>
      <c r="J536" t="s">
        <v>526</v>
      </c>
      <c r="K536" t="s">
        <v>8</v>
      </c>
      <c r="L536" t="s">
        <v>5</v>
      </c>
      <c r="M536" t="s">
        <v>9</v>
      </c>
      <c r="N536" t="s">
        <v>5</v>
      </c>
      <c r="O536" t="s">
        <v>5</v>
      </c>
      <c r="P536" t="s">
        <v>10</v>
      </c>
      <c r="Q536" t="s">
        <v>138</v>
      </c>
      <c r="R536" t="s">
        <v>5</v>
      </c>
      <c r="S536" s="5">
        <v>1</v>
      </c>
      <c r="T536" t="s">
        <v>28</v>
      </c>
      <c r="U536" s="5">
        <v>7368573</v>
      </c>
      <c r="V536" t="s">
        <v>13</v>
      </c>
      <c r="W536" s="7">
        <f t="shared" si="8"/>
        <v>7368573</v>
      </c>
      <c r="X536" s="5">
        <v>1</v>
      </c>
      <c r="Y536" s="5">
        <v>0</v>
      </c>
      <c r="Z536" t="s">
        <v>28</v>
      </c>
      <c r="AA536" s="4">
        <v>0</v>
      </c>
      <c r="AB536" s="5">
        <v>0</v>
      </c>
      <c r="AC536" s="5">
        <v>0</v>
      </c>
      <c r="AD536" s="5">
        <v>1</v>
      </c>
      <c r="AE536" s="5">
        <v>7368573</v>
      </c>
      <c r="AF536" t="s">
        <v>233</v>
      </c>
      <c r="AG536" t="s">
        <v>5</v>
      </c>
      <c r="AH536" t="s">
        <v>5</v>
      </c>
      <c r="AI536" t="s">
        <v>5</v>
      </c>
      <c r="AJ536" t="s">
        <v>59</v>
      </c>
      <c r="AK536" t="s">
        <v>16</v>
      </c>
      <c r="AL536" t="s">
        <v>17</v>
      </c>
      <c r="AM536" t="s">
        <v>18</v>
      </c>
    </row>
    <row r="537" spans="1:39" ht="14.1" hidden="1" customHeight="1" x14ac:dyDescent="0.2">
      <c r="A537" t="s">
        <v>524</v>
      </c>
      <c r="B537" t="s">
        <v>36</v>
      </c>
      <c r="C537" t="s">
        <v>2</v>
      </c>
      <c r="D537" t="s">
        <v>3</v>
      </c>
      <c r="E537" t="s">
        <v>4</v>
      </c>
      <c r="F537" s="2" t="s">
        <v>5</v>
      </c>
      <c r="G537" s="3">
        <v>46043</v>
      </c>
      <c r="H537" t="s">
        <v>6</v>
      </c>
      <c r="I537" t="s">
        <v>5</v>
      </c>
      <c r="J537" t="s">
        <v>20</v>
      </c>
      <c r="K537" t="s">
        <v>21</v>
      </c>
      <c r="L537" t="s">
        <v>5</v>
      </c>
      <c r="M537" t="s">
        <v>9</v>
      </c>
      <c r="N537" t="s">
        <v>5</v>
      </c>
      <c r="O537" t="s">
        <v>5</v>
      </c>
      <c r="P537" t="s">
        <v>10</v>
      </c>
      <c r="Q537" t="s">
        <v>138</v>
      </c>
      <c r="R537" t="s">
        <v>5</v>
      </c>
      <c r="S537" s="4">
        <v>405272</v>
      </c>
      <c r="T537" t="s">
        <v>12</v>
      </c>
      <c r="U537" s="5">
        <v>1</v>
      </c>
      <c r="V537" t="s">
        <v>13</v>
      </c>
      <c r="W537" s="7">
        <f t="shared" si="8"/>
        <v>405272</v>
      </c>
      <c r="X537" s="5">
        <v>1</v>
      </c>
      <c r="Y537" s="4">
        <v>0</v>
      </c>
      <c r="Z537" t="s">
        <v>12</v>
      </c>
      <c r="AA537" s="4">
        <v>0</v>
      </c>
      <c r="AB537" s="4">
        <v>0</v>
      </c>
      <c r="AC537" s="5">
        <v>0</v>
      </c>
      <c r="AD537" s="4">
        <v>405272</v>
      </c>
      <c r="AE537" s="5">
        <v>405272</v>
      </c>
      <c r="AF537" t="s">
        <v>233</v>
      </c>
      <c r="AG537" t="s">
        <v>5</v>
      </c>
      <c r="AH537" t="s">
        <v>5</v>
      </c>
      <c r="AI537" t="s">
        <v>5</v>
      </c>
      <c r="AJ537" t="s">
        <v>59</v>
      </c>
      <c r="AK537" t="s">
        <v>22</v>
      </c>
      <c r="AL537" t="s">
        <v>17</v>
      </c>
      <c r="AM537" t="s">
        <v>18</v>
      </c>
    </row>
    <row r="538" spans="1:39" ht="14.1" hidden="1" customHeight="1" x14ac:dyDescent="0.2">
      <c r="A538" t="s">
        <v>524</v>
      </c>
      <c r="B538" t="s">
        <v>38</v>
      </c>
      <c r="C538" t="s">
        <v>2</v>
      </c>
      <c r="D538" t="s">
        <v>3</v>
      </c>
      <c r="E538" t="s">
        <v>4</v>
      </c>
      <c r="F538" s="2" t="s">
        <v>5</v>
      </c>
      <c r="G538" s="3">
        <v>46043</v>
      </c>
      <c r="H538" t="s">
        <v>6</v>
      </c>
      <c r="I538" t="s">
        <v>5</v>
      </c>
      <c r="J538" t="s">
        <v>527</v>
      </c>
      <c r="K538" t="s">
        <v>8</v>
      </c>
      <c r="L538" t="s">
        <v>5</v>
      </c>
      <c r="M538" t="s">
        <v>9</v>
      </c>
      <c r="N538" t="s">
        <v>5</v>
      </c>
      <c r="O538" t="s">
        <v>5</v>
      </c>
      <c r="P538" t="s">
        <v>10</v>
      </c>
      <c r="Q538" t="s">
        <v>138</v>
      </c>
      <c r="R538" t="s">
        <v>5</v>
      </c>
      <c r="S538" s="5">
        <v>1</v>
      </c>
      <c r="T538" t="s">
        <v>28</v>
      </c>
      <c r="U538" s="5">
        <v>7368573</v>
      </c>
      <c r="V538" t="s">
        <v>13</v>
      </c>
      <c r="W538" s="7">
        <f t="shared" si="8"/>
        <v>7368573</v>
      </c>
      <c r="X538" s="5">
        <v>1</v>
      </c>
      <c r="Y538" s="5">
        <v>0</v>
      </c>
      <c r="Z538" t="s">
        <v>28</v>
      </c>
      <c r="AA538" s="4">
        <v>0</v>
      </c>
      <c r="AB538" s="5">
        <v>0</v>
      </c>
      <c r="AC538" s="5">
        <v>0</v>
      </c>
      <c r="AD538" s="5">
        <v>1</v>
      </c>
      <c r="AE538" s="5">
        <v>7368573</v>
      </c>
      <c r="AF538" t="s">
        <v>233</v>
      </c>
      <c r="AG538" t="s">
        <v>5</v>
      </c>
      <c r="AH538" t="s">
        <v>5</v>
      </c>
      <c r="AI538" t="s">
        <v>5</v>
      </c>
      <c r="AJ538" t="s">
        <v>59</v>
      </c>
      <c r="AK538" t="s">
        <v>16</v>
      </c>
      <c r="AL538" t="s">
        <v>17</v>
      </c>
      <c r="AM538" t="s">
        <v>18</v>
      </c>
    </row>
    <row r="539" spans="1:39" ht="14.1" hidden="1" customHeight="1" x14ac:dyDescent="0.2">
      <c r="A539" t="s">
        <v>524</v>
      </c>
      <c r="B539" t="s">
        <v>40</v>
      </c>
      <c r="C539" t="s">
        <v>2</v>
      </c>
      <c r="D539" t="s">
        <v>3</v>
      </c>
      <c r="E539" t="s">
        <v>4</v>
      </c>
      <c r="F539" s="2" t="s">
        <v>5</v>
      </c>
      <c r="G539" s="3">
        <v>46043</v>
      </c>
      <c r="H539" t="s">
        <v>6</v>
      </c>
      <c r="I539" t="s">
        <v>5</v>
      </c>
      <c r="J539" t="s">
        <v>20</v>
      </c>
      <c r="K539" t="s">
        <v>21</v>
      </c>
      <c r="L539" t="s">
        <v>5</v>
      </c>
      <c r="M539" t="s">
        <v>9</v>
      </c>
      <c r="N539" t="s">
        <v>5</v>
      </c>
      <c r="O539" t="s">
        <v>5</v>
      </c>
      <c r="P539" t="s">
        <v>10</v>
      </c>
      <c r="Q539" t="s">
        <v>138</v>
      </c>
      <c r="R539" t="s">
        <v>5</v>
      </c>
      <c r="S539" s="4">
        <v>405272</v>
      </c>
      <c r="T539" t="s">
        <v>12</v>
      </c>
      <c r="U539" s="5">
        <v>1</v>
      </c>
      <c r="V539" t="s">
        <v>13</v>
      </c>
      <c r="W539" s="7">
        <f t="shared" si="8"/>
        <v>405272</v>
      </c>
      <c r="X539" s="5">
        <v>1</v>
      </c>
      <c r="Y539" s="4">
        <v>0</v>
      </c>
      <c r="Z539" t="s">
        <v>12</v>
      </c>
      <c r="AA539" s="4">
        <v>0</v>
      </c>
      <c r="AB539" s="4">
        <v>0</v>
      </c>
      <c r="AC539" s="5">
        <v>0</v>
      </c>
      <c r="AD539" s="4">
        <v>405272</v>
      </c>
      <c r="AE539" s="5">
        <v>405272</v>
      </c>
      <c r="AF539" t="s">
        <v>233</v>
      </c>
      <c r="AG539" t="s">
        <v>5</v>
      </c>
      <c r="AH539" t="s">
        <v>5</v>
      </c>
      <c r="AI539" t="s">
        <v>5</v>
      </c>
      <c r="AJ539" t="s">
        <v>59</v>
      </c>
      <c r="AK539" t="s">
        <v>22</v>
      </c>
      <c r="AL539" t="s">
        <v>17</v>
      </c>
      <c r="AM539" t="s">
        <v>18</v>
      </c>
    </row>
    <row r="540" spans="1:39" ht="14.1" hidden="1" customHeight="1" x14ac:dyDescent="0.2">
      <c r="A540" t="s">
        <v>528</v>
      </c>
      <c r="B540" t="s">
        <v>1</v>
      </c>
      <c r="C540" t="s">
        <v>2</v>
      </c>
      <c r="D540" t="s">
        <v>3</v>
      </c>
      <c r="E540" t="s">
        <v>4</v>
      </c>
      <c r="F540" s="2" t="s">
        <v>5</v>
      </c>
      <c r="G540" s="3">
        <v>46043</v>
      </c>
      <c r="H540" t="s">
        <v>6</v>
      </c>
      <c r="I540" t="s">
        <v>5</v>
      </c>
      <c r="J540" t="s">
        <v>529</v>
      </c>
      <c r="K540" t="s">
        <v>8</v>
      </c>
      <c r="L540" t="s">
        <v>5</v>
      </c>
      <c r="M540" t="s">
        <v>9</v>
      </c>
      <c r="N540" t="s">
        <v>5</v>
      </c>
      <c r="O540" t="s">
        <v>5</v>
      </c>
      <c r="P540" t="s">
        <v>10</v>
      </c>
      <c r="Q540" t="s">
        <v>412</v>
      </c>
      <c r="R540" t="s">
        <v>5</v>
      </c>
      <c r="S540" s="5">
        <v>1</v>
      </c>
      <c r="T540" t="s">
        <v>28</v>
      </c>
      <c r="U540" s="5">
        <v>6636110</v>
      </c>
      <c r="V540" t="s">
        <v>13</v>
      </c>
      <c r="W540" s="7">
        <f t="shared" si="8"/>
        <v>6636110</v>
      </c>
      <c r="X540" s="5">
        <v>1</v>
      </c>
      <c r="Y540" s="5">
        <v>0</v>
      </c>
      <c r="Z540" t="s">
        <v>28</v>
      </c>
      <c r="AA540" s="4">
        <v>0</v>
      </c>
      <c r="AB540" s="5">
        <v>0</v>
      </c>
      <c r="AC540" s="5">
        <v>0</v>
      </c>
      <c r="AD540" s="5">
        <v>1</v>
      </c>
      <c r="AE540" s="5">
        <v>6636110</v>
      </c>
      <c r="AF540" t="s">
        <v>530</v>
      </c>
      <c r="AG540" t="s">
        <v>5</v>
      </c>
      <c r="AH540" t="s">
        <v>5</v>
      </c>
      <c r="AI540" t="s">
        <v>5</v>
      </c>
      <c r="AJ540" t="s">
        <v>531</v>
      </c>
      <c r="AK540" t="s">
        <v>16</v>
      </c>
      <c r="AL540" t="s">
        <v>17</v>
      </c>
      <c r="AM540" t="s">
        <v>18</v>
      </c>
    </row>
    <row r="541" spans="1:39" ht="14.1" hidden="1" customHeight="1" x14ac:dyDescent="0.2">
      <c r="A541" t="s">
        <v>528</v>
      </c>
      <c r="B541" t="s">
        <v>19</v>
      </c>
      <c r="C541" t="s">
        <v>2</v>
      </c>
      <c r="D541" t="s">
        <v>3</v>
      </c>
      <c r="E541" t="s">
        <v>4</v>
      </c>
      <c r="F541" s="2" t="s">
        <v>5</v>
      </c>
      <c r="G541" s="3">
        <v>46043</v>
      </c>
      <c r="H541" t="s">
        <v>6</v>
      </c>
      <c r="I541" t="s">
        <v>5</v>
      </c>
      <c r="J541" t="s">
        <v>20</v>
      </c>
      <c r="K541" t="s">
        <v>21</v>
      </c>
      <c r="L541" t="s">
        <v>5</v>
      </c>
      <c r="M541" t="s">
        <v>9</v>
      </c>
      <c r="N541" t="s">
        <v>5</v>
      </c>
      <c r="O541" t="s">
        <v>5</v>
      </c>
      <c r="P541" t="s">
        <v>10</v>
      </c>
      <c r="Q541" t="s">
        <v>412</v>
      </c>
      <c r="R541" t="s">
        <v>5</v>
      </c>
      <c r="S541" s="4">
        <v>364986</v>
      </c>
      <c r="T541" t="s">
        <v>12</v>
      </c>
      <c r="U541" s="5">
        <v>1</v>
      </c>
      <c r="V541" t="s">
        <v>13</v>
      </c>
      <c r="W541" s="7">
        <f t="shared" si="8"/>
        <v>364986</v>
      </c>
      <c r="X541" s="5">
        <v>1</v>
      </c>
      <c r="Y541" s="4">
        <v>0</v>
      </c>
      <c r="Z541" t="s">
        <v>12</v>
      </c>
      <c r="AA541" s="4">
        <v>0</v>
      </c>
      <c r="AB541" s="4">
        <v>0</v>
      </c>
      <c r="AC541" s="5">
        <v>0</v>
      </c>
      <c r="AD541" s="4">
        <v>364986</v>
      </c>
      <c r="AE541" s="5">
        <v>364986</v>
      </c>
      <c r="AF541" t="s">
        <v>530</v>
      </c>
      <c r="AG541" t="s">
        <v>5</v>
      </c>
      <c r="AH541" t="s">
        <v>5</v>
      </c>
      <c r="AI541" t="s">
        <v>5</v>
      </c>
      <c r="AJ541" t="s">
        <v>531</v>
      </c>
      <c r="AK541" t="s">
        <v>22</v>
      </c>
      <c r="AL541" t="s">
        <v>17</v>
      </c>
      <c r="AM541" t="s">
        <v>18</v>
      </c>
    </row>
    <row r="542" spans="1:39" hidden="1" x14ac:dyDescent="0.2">
      <c r="A542" t="s">
        <v>532</v>
      </c>
      <c r="B542" t="s">
        <v>1</v>
      </c>
      <c r="C542" t="s">
        <v>2</v>
      </c>
      <c r="D542" t="s">
        <v>3</v>
      </c>
      <c r="E542" t="s">
        <v>4</v>
      </c>
      <c r="F542" t="s">
        <v>5</v>
      </c>
      <c r="G542" s="3">
        <v>46043</v>
      </c>
      <c r="H542" t="s">
        <v>6</v>
      </c>
      <c r="I542" t="s">
        <v>5</v>
      </c>
      <c r="J542" t="s">
        <v>533</v>
      </c>
      <c r="K542" t="s">
        <v>53</v>
      </c>
      <c r="L542" t="s">
        <v>5</v>
      </c>
      <c r="M542" t="s">
        <v>9</v>
      </c>
      <c r="N542" t="s">
        <v>5</v>
      </c>
      <c r="O542" t="s">
        <v>5</v>
      </c>
      <c r="P542" t="s">
        <v>10</v>
      </c>
      <c r="Q542" t="s">
        <v>138</v>
      </c>
      <c r="R542" t="s">
        <v>5</v>
      </c>
      <c r="S542" s="5">
        <v>1</v>
      </c>
      <c r="T542" t="s">
        <v>28</v>
      </c>
      <c r="U542" s="5">
        <v>8463387</v>
      </c>
      <c r="V542" t="s">
        <v>13</v>
      </c>
      <c r="W542" s="7">
        <f t="shared" si="8"/>
        <v>8463387</v>
      </c>
      <c r="X542" s="5">
        <v>1</v>
      </c>
      <c r="Y542" s="5">
        <v>0</v>
      </c>
      <c r="Z542" t="s">
        <v>28</v>
      </c>
      <c r="AA542" s="4">
        <v>0</v>
      </c>
      <c r="AB542" s="5">
        <v>1</v>
      </c>
      <c r="AC542" s="5">
        <v>8463387</v>
      </c>
      <c r="AD542" s="5">
        <v>1</v>
      </c>
      <c r="AE542" s="5">
        <v>8463387</v>
      </c>
      <c r="AF542" t="s">
        <v>139</v>
      </c>
      <c r="AG542" t="s">
        <v>5</v>
      </c>
      <c r="AH542" t="s">
        <v>5</v>
      </c>
      <c r="AI542" t="s">
        <v>5</v>
      </c>
      <c r="AJ542" t="s">
        <v>30</v>
      </c>
      <c r="AK542" t="s">
        <v>54</v>
      </c>
      <c r="AL542" t="s">
        <v>17</v>
      </c>
      <c r="AM542" t="s">
        <v>18</v>
      </c>
    </row>
    <row r="543" spans="1:39" hidden="1" x14ac:dyDescent="0.2">
      <c r="A543" t="s">
        <v>532</v>
      </c>
      <c r="B543" t="s">
        <v>19</v>
      </c>
      <c r="C543" t="s">
        <v>2</v>
      </c>
      <c r="D543" t="s">
        <v>3</v>
      </c>
      <c r="E543" t="s">
        <v>4</v>
      </c>
      <c r="F543" t="s">
        <v>5</v>
      </c>
      <c r="G543" s="3">
        <v>46043</v>
      </c>
      <c r="H543" t="s">
        <v>6</v>
      </c>
      <c r="I543" t="s">
        <v>5</v>
      </c>
      <c r="J543" t="s">
        <v>57</v>
      </c>
      <c r="K543" t="s">
        <v>53</v>
      </c>
      <c r="L543" t="s">
        <v>5</v>
      </c>
      <c r="M543" t="s">
        <v>9</v>
      </c>
      <c r="N543" t="s">
        <v>5</v>
      </c>
      <c r="O543" t="s">
        <v>5</v>
      </c>
      <c r="P543" t="s">
        <v>10</v>
      </c>
      <c r="Q543" t="s">
        <v>138</v>
      </c>
      <c r="R543" t="s">
        <v>5</v>
      </c>
      <c r="S543" s="4">
        <v>2321000</v>
      </c>
      <c r="T543" t="s">
        <v>12</v>
      </c>
      <c r="U543" s="5">
        <v>1</v>
      </c>
      <c r="V543" t="s">
        <v>13</v>
      </c>
      <c r="W543" s="7">
        <f t="shared" si="8"/>
        <v>2321000</v>
      </c>
      <c r="X543" s="5">
        <v>1</v>
      </c>
      <c r="Y543" s="4">
        <v>0</v>
      </c>
      <c r="Z543" t="s">
        <v>12</v>
      </c>
      <c r="AA543" s="4">
        <v>0</v>
      </c>
      <c r="AB543" s="4">
        <v>2321000</v>
      </c>
      <c r="AC543" s="5">
        <v>2321000</v>
      </c>
      <c r="AD543" s="4">
        <v>2321000</v>
      </c>
      <c r="AE543" s="5">
        <v>2321000</v>
      </c>
      <c r="AF543" t="s">
        <v>139</v>
      </c>
      <c r="AG543" t="s">
        <v>5</v>
      </c>
      <c r="AH543" t="s">
        <v>5</v>
      </c>
      <c r="AI543" t="s">
        <v>5</v>
      </c>
      <c r="AJ543" t="s">
        <v>30</v>
      </c>
      <c r="AK543" t="s">
        <v>54</v>
      </c>
      <c r="AL543" t="s">
        <v>17</v>
      </c>
      <c r="AM543" t="s">
        <v>18</v>
      </c>
    </row>
    <row r="544" spans="1:39" ht="14.1" hidden="1" customHeight="1" x14ac:dyDescent="0.2">
      <c r="A544" t="s">
        <v>534</v>
      </c>
      <c r="B544" t="s">
        <v>1</v>
      </c>
      <c r="C544" t="s">
        <v>2</v>
      </c>
      <c r="D544" t="s">
        <v>3</v>
      </c>
      <c r="E544" t="s">
        <v>4</v>
      </c>
      <c r="F544" s="2" t="s">
        <v>5</v>
      </c>
      <c r="G544" s="3">
        <v>46043</v>
      </c>
      <c r="H544" t="s">
        <v>6</v>
      </c>
      <c r="I544" t="s">
        <v>5</v>
      </c>
      <c r="J544" t="s">
        <v>535</v>
      </c>
      <c r="K544" t="s">
        <v>8</v>
      </c>
      <c r="L544" t="s">
        <v>5</v>
      </c>
      <c r="M544" t="s">
        <v>9</v>
      </c>
      <c r="N544" t="s">
        <v>5</v>
      </c>
      <c r="O544" t="s">
        <v>5</v>
      </c>
      <c r="P544" t="s">
        <v>10</v>
      </c>
      <c r="Q544" t="s">
        <v>273</v>
      </c>
      <c r="R544" t="s">
        <v>5</v>
      </c>
      <c r="S544" s="5">
        <v>1</v>
      </c>
      <c r="T544" t="s">
        <v>28</v>
      </c>
      <c r="U544" s="5">
        <v>7131017</v>
      </c>
      <c r="V544" t="s">
        <v>13</v>
      </c>
      <c r="W544" s="7">
        <f t="shared" si="8"/>
        <v>7131017</v>
      </c>
      <c r="X544" s="5">
        <v>1</v>
      </c>
      <c r="Y544" s="5">
        <v>0</v>
      </c>
      <c r="Z544" t="s">
        <v>28</v>
      </c>
      <c r="AA544" s="4">
        <v>0</v>
      </c>
      <c r="AB544" s="5">
        <v>0</v>
      </c>
      <c r="AC544" s="5">
        <v>0</v>
      </c>
      <c r="AD544" s="5">
        <v>1</v>
      </c>
      <c r="AE544" s="5">
        <v>7131017</v>
      </c>
      <c r="AF544" t="s">
        <v>536</v>
      </c>
      <c r="AG544" t="s">
        <v>5</v>
      </c>
      <c r="AH544" t="s">
        <v>5</v>
      </c>
      <c r="AI544" t="s">
        <v>5</v>
      </c>
      <c r="AJ544" t="s">
        <v>241</v>
      </c>
      <c r="AK544" t="s">
        <v>16</v>
      </c>
      <c r="AL544" t="s">
        <v>17</v>
      </c>
      <c r="AM544" t="s">
        <v>18</v>
      </c>
    </row>
    <row r="545" spans="1:39" ht="14.1" hidden="1" customHeight="1" x14ac:dyDescent="0.2">
      <c r="A545" t="s">
        <v>534</v>
      </c>
      <c r="B545" t="s">
        <v>19</v>
      </c>
      <c r="C545" t="s">
        <v>2</v>
      </c>
      <c r="D545" t="s">
        <v>3</v>
      </c>
      <c r="E545" t="s">
        <v>4</v>
      </c>
      <c r="F545" s="2" t="s">
        <v>5</v>
      </c>
      <c r="G545" s="3">
        <v>46043</v>
      </c>
      <c r="H545" t="s">
        <v>6</v>
      </c>
      <c r="I545" t="s">
        <v>5</v>
      </c>
      <c r="J545" t="s">
        <v>20</v>
      </c>
      <c r="K545" t="s">
        <v>21</v>
      </c>
      <c r="L545" t="s">
        <v>5</v>
      </c>
      <c r="M545" t="s">
        <v>9</v>
      </c>
      <c r="N545" t="s">
        <v>5</v>
      </c>
      <c r="O545" t="s">
        <v>5</v>
      </c>
      <c r="P545" t="s">
        <v>10</v>
      </c>
      <c r="Q545" t="s">
        <v>273</v>
      </c>
      <c r="R545" t="s">
        <v>5</v>
      </c>
      <c r="S545" s="4">
        <v>392206</v>
      </c>
      <c r="T545" t="s">
        <v>12</v>
      </c>
      <c r="U545" s="5">
        <v>1</v>
      </c>
      <c r="V545" t="s">
        <v>13</v>
      </c>
      <c r="W545" s="7">
        <f t="shared" si="8"/>
        <v>392206</v>
      </c>
      <c r="X545" s="5">
        <v>1</v>
      </c>
      <c r="Y545" s="4">
        <v>0</v>
      </c>
      <c r="Z545" t="s">
        <v>12</v>
      </c>
      <c r="AA545" s="4">
        <v>0</v>
      </c>
      <c r="AB545" s="4">
        <v>0</v>
      </c>
      <c r="AC545" s="5">
        <v>0</v>
      </c>
      <c r="AD545" s="4">
        <v>392206</v>
      </c>
      <c r="AE545" s="5">
        <v>392206</v>
      </c>
      <c r="AF545" t="s">
        <v>536</v>
      </c>
      <c r="AG545" t="s">
        <v>5</v>
      </c>
      <c r="AH545" t="s">
        <v>5</v>
      </c>
      <c r="AI545" t="s">
        <v>5</v>
      </c>
      <c r="AJ545" t="s">
        <v>241</v>
      </c>
      <c r="AK545" t="s">
        <v>22</v>
      </c>
      <c r="AL545" t="s">
        <v>17</v>
      </c>
      <c r="AM545" t="s">
        <v>18</v>
      </c>
    </row>
    <row r="546" spans="1:39" ht="14.1" hidden="1" customHeight="1" x14ac:dyDescent="0.2">
      <c r="A546" t="s">
        <v>537</v>
      </c>
      <c r="B546" t="s">
        <v>1</v>
      </c>
      <c r="C546" t="s">
        <v>2</v>
      </c>
      <c r="D546" t="s">
        <v>3</v>
      </c>
      <c r="E546" t="s">
        <v>4</v>
      </c>
      <c r="F546" s="2" t="s">
        <v>5</v>
      </c>
      <c r="G546" s="3">
        <v>46043</v>
      </c>
      <c r="H546" t="s">
        <v>6</v>
      </c>
      <c r="I546" t="s">
        <v>5</v>
      </c>
      <c r="J546" t="s">
        <v>203</v>
      </c>
      <c r="K546" t="s">
        <v>8</v>
      </c>
      <c r="L546" t="s">
        <v>5</v>
      </c>
      <c r="M546" t="s">
        <v>9</v>
      </c>
      <c r="N546" t="s">
        <v>5</v>
      </c>
      <c r="O546" t="s">
        <v>5</v>
      </c>
      <c r="P546" t="s">
        <v>10</v>
      </c>
      <c r="Q546" t="s">
        <v>204</v>
      </c>
      <c r="R546" t="s">
        <v>5</v>
      </c>
      <c r="S546" s="5">
        <v>1</v>
      </c>
      <c r="T546" t="s">
        <v>28</v>
      </c>
      <c r="U546" s="5">
        <v>6006542</v>
      </c>
      <c r="V546" t="s">
        <v>13</v>
      </c>
      <c r="W546" s="7">
        <f t="shared" si="8"/>
        <v>6006542</v>
      </c>
      <c r="X546" s="5">
        <v>1</v>
      </c>
      <c r="Y546" s="5">
        <v>0</v>
      </c>
      <c r="Z546" t="s">
        <v>28</v>
      </c>
      <c r="AA546" s="4">
        <v>0</v>
      </c>
      <c r="AB546" s="5">
        <v>0</v>
      </c>
      <c r="AC546" s="5">
        <v>0</v>
      </c>
      <c r="AD546" s="5">
        <v>1</v>
      </c>
      <c r="AE546" s="5">
        <v>6006542</v>
      </c>
      <c r="AF546" t="s">
        <v>205</v>
      </c>
      <c r="AG546" t="s">
        <v>5</v>
      </c>
      <c r="AH546" t="s">
        <v>5</v>
      </c>
      <c r="AI546" t="s">
        <v>5</v>
      </c>
      <c r="AJ546" t="s">
        <v>95</v>
      </c>
      <c r="AK546" t="s">
        <v>16</v>
      </c>
      <c r="AL546" t="s">
        <v>17</v>
      </c>
      <c r="AM546" t="s">
        <v>18</v>
      </c>
    </row>
    <row r="547" spans="1:39" ht="14.1" hidden="1" customHeight="1" x14ac:dyDescent="0.2">
      <c r="A547" t="s">
        <v>537</v>
      </c>
      <c r="B547" t="s">
        <v>19</v>
      </c>
      <c r="C547" t="s">
        <v>2</v>
      </c>
      <c r="D547" t="s">
        <v>3</v>
      </c>
      <c r="E547" t="s">
        <v>4</v>
      </c>
      <c r="F547" s="2" t="s">
        <v>5</v>
      </c>
      <c r="G547" s="3">
        <v>46043</v>
      </c>
      <c r="H547" t="s">
        <v>6</v>
      </c>
      <c r="I547" t="s">
        <v>5</v>
      </c>
      <c r="J547" t="s">
        <v>20</v>
      </c>
      <c r="K547" t="s">
        <v>21</v>
      </c>
      <c r="L547" t="s">
        <v>5</v>
      </c>
      <c r="M547" t="s">
        <v>9</v>
      </c>
      <c r="N547" t="s">
        <v>5</v>
      </c>
      <c r="O547" t="s">
        <v>5</v>
      </c>
      <c r="P547" t="s">
        <v>10</v>
      </c>
      <c r="Q547" t="s">
        <v>204</v>
      </c>
      <c r="R547" t="s">
        <v>5</v>
      </c>
      <c r="S547" s="4">
        <v>330360</v>
      </c>
      <c r="T547" t="s">
        <v>12</v>
      </c>
      <c r="U547" s="5">
        <v>1</v>
      </c>
      <c r="V547" t="s">
        <v>13</v>
      </c>
      <c r="W547" s="7">
        <f t="shared" si="8"/>
        <v>330360</v>
      </c>
      <c r="X547" s="5">
        <v>1</v>
      </c>
      <c r="Y547" s="4">
        <v>0</v>
      </c>
      <c r="Z547" t="s">
        <v>12</v>
      </c>
      <c r="AA547" s="4">
        <v>0</v>
      </c>
      <c r="AB547" s="4">
        <v>0</v>
      </c>
      <c r="AC547" s="5">
        <v>0</v>
      </c>
      <c r="AD547" s="4">
        <v>330360</v>
      </c>
      <c r="AE547" s="5">
        <v>330360</v>
      </c>
      <c r="AF547" t="s">
        <v>205</v>
      </c>
      <c r="AG547" t="s">
        <v>5</v>
      </c>
      <c r="AH547" t="s">
        <v>5</v>
      </c>
      <c r="AI547" t="s">
        <v>5</v>
      </c>
      <c r="AJ547" t="s">
        <v>95</v>
      </c>
      <c r="AK547" t="s">
        <v>22</v>
      </c>
      <c r="AL547" t="s">
        <v>17</v>
      </c>
      <c r="AM547" t="s">
        <v>18</v>
      </c>
    </row>
    <row r="548" spans="1:39" ht="14.1" hidden="1" customHeight="1" x14ac:dyDescent="0.2">
      <c r="A548" t="s">
        <v>538</v>
      </c>
      <c r="B548" t="s">
        <v>1</v>
      </c>
      <c r="C548" t="s">
        <v>2</v>
      </c>
      <c r="D548" t="s">
        <v>3</v>
      </c>
      <c r="E548" t="s">
        <v>4</v>
      </c>
      <c r="F548" s="2" t="s">
        <v>5</v>
      </c>
      <c r="G548" s="3">
        <v>46043</v>
      </c>
      <c r="H548" t="s">
        <v>6</v>
      </c>
      <c r="I548" t="s">
        <v>5</v>
      </c>
      <c r="J548" t="s">
        <v>539</v>
      </c>
      <c r="K548" t="s">
        <v>8</v>
      </c>
      <c r="L548" t="s">
        <v>5</v>
      </c>
      <c r="M548" t="s">
        <v>9</v>
      </c>
      <c r="N548" t="s">
        <v>5</v>
      </c>
      <c r="O548" t="s">
        <v>5</v>
      </c>
      <c r="P548" t="s">
        <v>10</v>
      </c>
      <c r="Q548" t="s">
        <v>412</v>
      </c>
      <c r="R548" t="s">
        <v>5</v>
      </c>
      <c r="S548" s="5">
        <v>1</v>
      </c>
      <c r="T548" t="s">
        <v>28</v>
      </c>
      <c r="U548" s="5">
        <v>6636110</v>
      </c>
      <c r="V548" t="s">
        <v>13</v>
      </c>
      <c r="W548" s="7">
        <f t="shared" si="8"/>
        <v>6636110</v>
      </c>
      <c r="X548" s="5">
        <v>1</v>
      </c>
      <c r="Y548" s="5">
        <v>0</v>
      </c>
      <c r="Z548" t="s">
        <v>28</v>
      </c>
      <c r="AA548" s="4">
        <v>0</v>
      </c>
      <c r="AB548" s="5">
        <v>0</v>
      </c>
      <c r="AC548" s="5">
        <v>0</v>
      </c>
      <c r="AD548" s="5">
        <v>1</v>
      </c>
      <c r="AE548" s="5">
        <v>6636110</v>
      </c>
      <c r="AF548" t="s">
        <v>540</v>
      </c>
      <c r="AG548" t="s">
        <v>5</v>
      </c>
      <c r="AH548" t="s">
        <v>5</v>
      </c>
      <c r="AI548" t="s">
        <v>5</v>
      </c>
      <c r="AJ548" t="s">
        <v>414</v>
      </c>
      <c r="AK548" t="s">
        <v>16</v>
      </c>
      <c r="AL548" t="s">
        <v>17</v>
      </c>
      <c r="AM548" t="s">
        <v>18</v>
      </c>
    </row>
    <row r="549" spans="1:39" ht="14.1" hidden="1" customHeight="1" x14ac:dyDescent="0.2">
      <c r="A549" t="s">
        <v>538</v>
      </c>
      <c r="B549" t="s">
        <v>19</v>
      </c>
      <c r="C549" t="s">
        <v>2</v>
      </c>
      <c r="D549" t="s">
        <v>3</v>
      </c>
      <c r="E549" t="s">
        <v>4</v>
      </c>
      <c r="F549" s="2" t="s">
        <v>5</v>
      </c>
      <c r="G549" s="3">
        <v>46043</v>
      </c>
      <c r="H549" t="s">
        <v>6</v>
      </c>
      <c r="I549" t="s">
        <v>5</v>
      </c>
      <c r="J549" t="s">
        <v>20</v>
      </c>
      <c r="K549" t="s">
        <v>21</v>
      </c>
      <c r="L549" t="s">
        <v>5</v>
      </c>
      <c r="M549" t="s">
        <v>9</v>
      </c>
      <c r="N549" t="s">
        <v>5</v>
      </c>
      <c r="O549" t="s">
        <v>5</v>
      </c>
      <c r="P549" t="s">
        <v>10</v>
      </c>
      <c r="Q549" t="s">
        <v>412</v>
      </c>
      <c r="R549" t="s">
        <v>5</v>
      </c>
      <c r="S549" s="4">
        <v>364986</v>
      </c>
      <c r="T549" t="s">
        <v>12</v>
      </c>
      <c r="U549" s="5">
        <v>1</v>
      </c>
      <c r="V549" t="s">
        <v>13</v>
      </c>
      <c r="W549" s="7">
        <f t="shared" si="8"/>
        <v>364986</v>
      </c>
      <c r="X549" s="5">
        <v>1</v>
      </c>
      <c r="Y549" s="4">
        <v>0</v>
      </c>
      <c r="Z549" t="s">
        <v>12</v>
      </c>
      <c r="AA549" s="4">
        <v>0</v>
      </c>
      <c r="AB549" s="4">
        <v>0</v>
      </c>
      <c r="AC549" s="5">
        <v>0</v>
      </c>
      <c r="AD549" s="4">
        <v>364986</v>
      </c>
      <c r="AE549" s="5">
        <v>364986</v>
      </c>
      <c r="AF549" t="s">
        <v>540</v>
      </c>
      <c r="AG549" t="s">
        <v>5</v>
      </c>
      <c r="AH549" t="s">
        <v>5</v>
      </c>
      <c r="AI549" t="s">
        <v>5</v>
      </c>
      <c r="AJ549" t="s">
        <v>414</v>
      </c>
      <c r="AK549" t="s">
        <v>22</v>
      </c>
      <c r="AL549" t="s">
        <v>17</v>
      </c>
      <c r="AM549" t="s">
        <v>18</v>
      </c>
    </row>
    <row r="550" spans="1:39" hidden="1" x14ac:dyDescent="0.2">
      <c r="A550" t="s">
        <v>541</v>
      </c>
      <c r="B550" t="s">
        <v>1</v>
      </c>
      <c r="C550" t="s">
        <v>2</v>
      </c>
      <c r="D550" t="s">
        <v>3</v>
      </c>
      <c r="E550" t="s">
        <v>4</v>
      </c>
      <c r="F550" t="s">
        <v>5</v>
      </c>
      <c r="G550" s="3">
        <v>46043</v>
      </c>
      <c r="H550" t="s">
        <v>6</v>
      </c>
      <c r="I550" t="s">
        <v>5</v>
      </c>
      <c r="J550" t="s">
        <v>57</v>
      </c>
      <c r="K550" t="s">
        <v>53</v>
      </c>
      <c r="L550" t="s">
        <v>5</v>
      </c>
      <c r="M550" t="s">
        <v>9</v>
      </c>
      <c r="N550" t="s">
        <v>5</v>
      </c>
      <c r="O550" t="s">
        <v>5</v>
      </c>
      <c r="P550" t="s">
        <v>10</v>
      </c>
      <c r="Q550" t="s">
        <v>70</v>
      </c>
      <c r="R550" t="s">
        <v>5</v>
      </c>
      <c r="S550" s="4">
        <v>6821500</v>
      </c>
      <c r="T550" t="s">
        <v>12</v>
      </c>
      <c r="U550" s="5">
        <v>1</v>
      </c>
      <c r="V550" t="s">
        <v>13</v>
      </c>
      <c r="W550" s="7">
        <f t="shared" si="8"/>
        <v>6821500</v>
      </c>
      <c r="X550" s="5">
        <v>1</v>
      </c>
      <c r="Y550" s="4">
        <v>0</v>
      </c>
      <c r="Z550" t="s">
        <v>12</v>
      </c>
      <c r="AA550" s="4">
        <v>0</v>
      </c>
      <c r="AB550" s="4">
        <v>6821500</v>
      </c>
      <c r="AC550" s="5">
        <v>6821500</v>
      </c>
      <c r="AD550" s="4">
        <v>6821500</v>
      </c>
      <c r="AE550" s="5">
        <v>6821500</v>
      </c>
      <c r="AF550" t="s">
        <v>71</v>
      </c>
      <c r="AG550" t="s">
        <v>5</v>
      </c>
      <c r="AH550" t="s">
        <v>5</v>
      </c>
      <c r="AI550" t="s">
        <v>5</v>
      </c>
      <c r="AJ550" t="s">
        <v>30</v>
      </c>
      <c r="AK550" t="s">
        <v>54</v>
      </c>
      <c r="AL550" t="s">
        <v>17</v>
      </c>
      <c r="AM550" t="s">
        <v>18</v>
      </c>
    </row>
    <row r="551" spans="1:39" hidden="1" x14ac:dyDescent="0.2">
      <c r="A551" t="s">
        <v>542</v>
      </c>
      <c r="B551" t="s">
        <v>1</v>
      </c>
      <c r="C551" t="s">
        <v>2</v>
      </c>
      <c r="D551" t="s">
        <v>3</v>
      </c>
      <c r="E551" t="s">
        <v>4</v>
      </c>
      <c r="F551" t="s">
        <v>5</v>
      </c>
      <c r="G551" s="3">
        <v>46043</v>
      </c>
      <c r="H551" t="s">
        <v>6</v>
      </c>
      <c r="I551" t="s">
        <v>5</v>
      </c>
      <c r="J551" t="s">
        <v>57</v>
      </c>
      <c r="K551" t="s">
        <v>53</v>
      </c>
      <c r="L551" t="s">
        <v>5</v>
      </c>
      <c r="M551" t="s">
        <v>9</v>
      </c>
      <c r="N551" t="s">
        <v>5</v>
      </c>
      <c r="O551" t="s">
        <v>5</v>
      </c>
      <c r="P551" t="s">
        <v>10</v>
      </c>
      <c r="Q551" t="s">
        <v>70</v>
      </c>
      <c r="R551" t="s">
        <v>5</v>
      </c>
      <c r="S551" s="4">
        <v>4973300</v>
      </c>
      <c r="T551" t="s">
        <v>12</v>
      </c>
      <c r="U551" s="5">
        <v>1</v>
      </c>
      <c r="V551" t="s">
        <v>13</v>
      </c>
      <c r="W551" s="7">
        <f t="shared" si="8"/>
        <v>4973300</v>
      </c>
      <c r="X551" s="5">
        <v>1</v>
      </c>
      <c r="Y551" s="4">
        <v>0</v>
      </c>
      <c r="Z551" t="s">
        <v>12</v>
      </c>
      <c r="AA551" s="4">
        <v>0</v>
      </c>
      <c r="AB551" s="4">
        <v>4973300</v>
      </c>
      <c r="AC551" s="5">
        <v>4973300</v>
      </c>
      <c r="AD551" s="4">
        <v>4973300</v>
      </c>
      <c r="AE551" s="5">
        <v>4973300</v>
      </c>
      <c r="AF551" t="s">
        <v>71</v>
      </c>
      <c r="AG551" t="s">
        <v>5</v>
      </c>
      <c r="AH551" t="s">
        <v>5</v>
      </c>
      <c r="AI551" t="s">
        <v>5</v>
      </c>
      <c r="AJ551" t="s">
        <v>30</v>
      </c>
      <c r="AK551" t="s">
        <v>54</v>
      </c>
      <c r="AL551" t="s">
        <v>17</v>
      </c>
      <c r="AM551" t="s">
        <v>18</v>
      </c>
    </row>
    <row r="552" spans="1:39" hidden="1" x14ac:dyDescent="0.2">
      <c r="A552" t="s">
        <v>543</v>
      </c>
      <c r="B552" t="s">
        <v>1</v>
      </c>
      <c r="C552" t="s">
        <v>2</v>
      </c>
      <c r="D552" t="s">
        <v>3</v>
      </c>
      <c r="E552" t="s">
        <v>4</v>
      </c>
      <c r="F552" t="s">
        <v>5</v>
      </c>
      <c r="G552" s="3">
        <v>46043</v>
      </c>
      <c r="H552" t="s">
        <v>6</v>
      </c>
      <c r="I552" t="s">
        <v>5</v>
      </c>
      <c r="J552" t="s">
        <v>57</v>
      </c>
      <c r="K552" t="s">
        <v>53</v>
      </c>
      <c r="L552" t="s">
        <v>5</v>
      </c>
      <c r="M552" t="s">
        <v>9</v>
      </c>
      <c r="N552" t="s">
        <v>5</v>
      </c>
      <c r="O552" t="s">
        <v>5</v>
      </c>
      <c r="P552" t="s">
        <v>10</v>
      </c>
      <c r="Q552" t="s">
        <v>70</v>
      </c>
      <c r="R552" t="s">
        <v>5</v>
      </c>
      <c r="S552" s="4">
        <v>712100</v>
      </c>
      <c r="T552" t="s">
        <v>12</v>
      </c>
      <c r="U552" s="5">
        <v>1</v>
      </c>
      <c r="V552" t="s">
        <v>13</v>
      </c>
      <c r="W552" s="7">
        <f t="shared" si="8"/>
        <v>712100</v>
      </c>
      <c r="X552" s="5">
        <v>1</v>
      </c>
      <c r="Y552" s="4">
        <v>0</v>
      </c>
      <c r="Z552" t="s">
        <v>12</v>
      </c>
      <c r="AA552" s="4">
        <v>0</v>
      </c>
      <c r="AB552" s="4">
        <v>712100</v>
      </c>
      <c r="AC552" s="5">
        <v>712100</v>
      </c>
      <c r="AD552" s="4">
        <v>712100</v>
      </c>
      <c r="AE552" s="5">
        <v>712100</v>
      </c>
      <c r="AF552" t="s">
        <v>121</v>
      </c>
      <c r="AG552" t="s">
        <v>5</v>
      </c>
      <c r="AH552" t="s">
        <v>5</v>
      </c>
      <c r="AI552" t="s">
        <v>5</v>
      </c>
      <c r="AJ552" t="s">
        <v>30</v>
      </c>
      <c r="AK552" t="s">
        <v>54</v>
      </c>
      <c r="AL552" t="s">
        <v>17</v>
      </c>
      <c r="AM552" t="s">
        <v>18</v>
      </c>
    </row>
    <row r="553" spans="1:39" hidden="1" x14ac:dyDescent="0.2">
      <c r="A553" t="s">
        <v>544</v>
      </c>
      <c r="B553" t="s">
        <v>1</v>
      </c>
      <c r="C553" t="s">
        <v>2</v>
      </c>
      <c r="D553" t="s">
        <v>3</v>
      </c>
      <c r="E553" t="s">
        <v>4</v>
      </c>
      <c r="F553" t="s">
        <v>5</v>
      </c>
      <c r="G553" s="3">
        <v>46043</v>
      </c>
      <c r="H553" t="s">
        <v>6</v>
      </c>
      <c r="I553" t="s">
        <v>5</v>
      </c>
      <c r="J553" t="s">
        <v>545</v>
      </c>
      <c r="K553" t="s">
        <v>53</v>
      </c>
      <c r="L553" t="s">
        <v>5</v>
      </c>
      <c r="M553" t="s">
        <v>9</v>
      </c>
      <c r="N553" t="s">
        <v>5</v>
      </c>
      <c r="O553" t="s">
        <v>5</v>
      </c>
      <c r="P553" t="s">
        <v>10</v>
      </c>
      <c r="Q553" t="s">
        <v>138</v>
      </c>
      <c r="R553" t="s">
        <v>5</v>
      </c>
      <c r="S553" s="5">
        <v>1</v>
      </c>
      <c r="T553" t="s">
        <v>28</v>
      </c>
      <c r="U553" s="5">
        <v>8463387</v>
      </c>
      <c r="V553" t="s">
        <v>13</v>
      </c>
      <c r="W553" s="7">
        <f t="shared" si="8"/>
        <v>8463387</v>
      </c>
      <c r="X553" s="5">
        <v>1</v>
      </c>
      <c r="Y553" s="5">
        <v>0</v>
      </c>
      <c r="Z553" t="s">
        <v>28</v>
      </c>
      <c r="AA553" s="4">
        <v>0</v>
      </c>
      <c r="AB553" s="5">
        <v>1</v>
      </c>
      <c r="AC553" s="5">
        <v>8463387</v>
      </c>
      <c r="AD553" s="5">
        <v>1</v>
      </c>
      <c r="AE553" s="5">
        <v>8463387</v>
      </c>
      <c r="AF553" t="s">
        <v>131</v>
      </c>
      <c r="AG553" t="s">
        <v>5</v>
      </c>
      <c r="AH553" t="s">
        <v>5</v>
      </c>
      <c r="AI553" t="s">
        <v>5</v>
      </c>
      <c r="AJ553" t="s">
        <v>30</v>
      </c>
      <c r="AK553" t="s">
        <v>54</v>
      </c>
      <c r="AL553" t="s">
        <v>17</v>
      </c>
      <c r="AM553" t="s">
        <v>18</v>
      </c>
    </row>
    <row r="554" spans="1:39" hidden="1" x14ac:dyDescent="0.2">
      <c r="A554" t="s">
        <v>544</v>
      </c>
      <c r="B554" t="s">
        <v>19</v>
      </c>
      <c r="C554" t="s">
        <v>2</v>
      </c>
      <c r="D554" t="s">
        <v>3</v>
      </c>
      <c r="E554" t="s">
        <v>4</v>
      </c>
      <c r="F554" t="s">
        <v>5</v>
      </c>
      <c r="G554" s="3">
        <v>46043</v>
      </c>
      <c r="H554" t="s">
        <v>6</v>
      </c>
      <c r="I554" t="s">
        <v>5</v>
      </c>
      <c r="J554" t="s">
        <v>57</v>
      </c>
      <c r="K554" t="s">
        <v>53</v>
      </c>
      <c r="L554" t="s">
        <v>5</v>
      </c>
      <c r="M554" t="s">
        <v>9</v>
      </c>
      <c r="N554" t="s">
        <v>5</v>
      </c>
      <c r="O554" t="s">
        <v>5</v>
      </c>
      <c r="P554" t="s">
        <v>10</v>
      </c>
      <c r="Q554" t="s">
        <v>138</v>
      </c>
      <c r="R554" t="s">
        <v>5</v>
      </c>
      <c r="S554" s="4">
        <v>2321000</v>
      </c>
      <c r="T554" t="s">
        <v>12</v>
      </c>
      <c r="U554" s="5">
        <v>1</v>
      </c>
      <c r="V554" t="s">
        <v>13</v>
      </c>
      <c r="W554" s="7">
        <f t="shared" si="8"/>
        <v>2321000</v>
      </c>
      <c r="X554" s="5">
        <v>1</v>
      </c>
      <c r="Y554" s="4">
        <v>0</v>
      </c>
      <c r="Z554" t="s">
        <v>12</v>
      </c>
      <c r="AA554" s="4">
        <v>0</v>
      </c>
      <c r="AB554" s="4">
        <v>2321000</v>
      </c>
      <c r="AC554" s="5">
        <v>2321000</v>
      </c>
      <c r="AD554" s="4">
        <v>2321000</v>
      </c>
      <c r="AE554" s="5">
        <v>2321000</v>
      </c>
      <c r="AF554" t="s">
        <v>131</v>
      </c>
      <c r="AG554" t="s">
        <v>5</v>
      </c>
      <c r="AH554" t="s">
        <v>5</v>
      </c>
      <c r="AI554" t="s">
        <v>5</v>
      </c>
      <c r="AJ554" t="s">
        <v>30</v>
      </c>
      <c r="AK554" t="s">
        <v>54</v>
      </c>
      <c r="AL554" t="s">
        <v>17</v>
      </c>
      <c r="AM554" t="s">
        <v>18</v>
      </c>
    </row>
    <row r="555" spans="1:39" hidden="1" x14ac:dyDescent="0.2">
      <c r="A555" t="s">
        <v>546</v>
      </c>
      <c r="B555" t="s">
        <v>1</v>
      </c>
      <c r="C555" t="s">
        <v>2</v>
      </c>
      <c r="D555" t="s">
        <v>3</v>
      </c>
      <c r="E555" t="s">
        <v>4</v>
      </c>
      <c r="F555" t="s">
        <v>5</v>
      </c>
      <c r="G555" s="3">
        <v>46043</v>
      </c>
      <c r="H555" t="s">
        <v>6</v>
      </c>
      <c r="I555" t="s">
        <v>5</v>
      </c>
      <c r="J555" t="s">
        <v>57</v>
      </c>
      <c r="K555" t="s">
        <v>53</v>
      </c>
      <c r="L555" t="s">
        <v>5</v>
      </c>
      <c r="M555" t="s">
        <v>9</v>
      </c>
      <c r="N555" t="s">
        <v>5</v>
      </c>
      <c r="O555" t="s">
        <v>5</v>
      </c>
      <c r="P555" t="s">
        <v>10</v>
      </c>
      <c r="Q555" t="s">
        <v>70</v>
      </c>
      <c r="R555" t="s">
        <v>5</v>
      </c>
      <c r="S555" s="4">
        <v>537300</v>
      </c>
      <c r="T555" t="s">
        <v>12</v>
      </c>
      <c r="U555" s="5">
        <v>1</v>
      </c>
      <c r="V555" t="s">
        <v>13</v>
      </c>
      <c r="W555" s="7">
        <f t="shared" si="8"/>
        <v>537300</v>
      </c>
      <c r="X555" s="5">
        <v>1</v>
      </c>
      <c r="Y555" s="4">
        <v>0</v>
      </c>
      <c r="Z555" t="s">
        <v>12</v>
      </c>
      <c r="AA555" s="4">
        <v>0</v>
      </c>
      <c r="AB555" s="4">
        <v>537300</v>
      </c>
      <c r="AC555" s="5">
        <v>537300</v>
      </c>
      <c r="AD555" s="4">
        <v>537300</v>
      </c>
      <c r="AE555" s="5">
        <v>537300</v>
      </c>
      <c r="AF555" t="s">
        <v>121</v>
      </c>
      <c r="AG555" t="s">
        <v>5</v>
      </c>
      <c r="AH555" t="s">
        <v>5</v>
      </c>
      <c r="AI555" t="s">
        <v>5</v>
      </c>
      <c r="AJ555" t="s">
        <v>30</v>
      </c>
      <c r="AK555" t="s">
        <v>54</v>
      </c>
      <c r="AL555" t="s">
        <v>17</v>
      </c>
      <c r="AM555" t="s">
        <v>18</v>
      </c>
    </row>
    <row r="556" spans="1:39" hidden="1" x14ac:dyDescent="0.2">
      <c r="A556" t="s">
        <v>547</v>
      </c>
      <c r="B556" t="s">
        <v>1</v>
      </c>
      <c r="C556" t="s">
        <v>2</v>
      </c>
      <c r="D556" t="s">
        <v>3</v>
      </c>
      <c r="E556" t="s">
        <v>4</v>
      </c>
      <c r="F556" t="s">
        <v>5</v>
      </c>
      <c r="G556" s="3">
        <v>46043</v>
      </c>
      <c r="H556" t="s">
        <v>6</v>
      </c>
      <c r="I556" t="s">
        <v>5</v>
      </c>
      <c r="J556" t="s">
        <v>57</v>
      </c>
      <c r="K556" t="s">
        <v>53</v>
      </c>
      <c r="L556" t="s">
        <v>5</v>
      </c>
      <c r="M556" t="s">
        <v>9</v>
      </c>
      <c r="N556" t="s">
        <v>5</v>
      </c>
      <c r="O556" t="s">
        <v>5</v>
      </c>
      <c r="P556" t="s">
        <v>10</v>
      </c>
      <c r="Q556" t="s">
        <v>70</v>
      </c>
      <c r="R556" t="s">
        <v>5</v>
      </c>
      <c r="S556" s="4">
        <v>166400</v>
      </c>
      <c r="T556" t="s">
        <v>12</v>
      </c>
      <c r="U556" s="5">
        <v>1</v>
      </c>
      <c r="V556" t="s">
        <v>13</v>
      </c>
      <c r="W556" s="7">
        <f t="shared" si="8"/>
        <v>166400</v>
      </c>
      <c r="X556" s="5">
        <v>1</v>
      </c>
      <c r="Y556" s="4">
        <v>0</v>
      </c>
      <c r="Z556" t="s">
        <v>12</v>
      </c>
      <c r="AA556" s="4">
        <v>0</v>
      </c>
      <c r="AB556" s="4">
        <v>166400</v>
      </c>
      <c r="AC556" s="5">
        <v>166400</v>
      </c>
      <c r="AD556" s="4">
        <v>166400</v>
      </c>
      <c r="AE556" s="5">
        <v>166400</v>
      </c>
      <c r="AF556" t="s">
        <v>71</v>
      </c>
      <c r="AG556" t="s">
        <v>5</v>
      </c>
      <c r="AH556" t="s">
        <v>5</v>
      </c>
      <c r="AI556" t="s">
        <v>5</v>
      </c>
      <c r="AJ556" t="s">
        <v>30</v>
      </c>
      <c r="AK556" t="s">
        <v>54</v>
      </c>
      <c r="AL556" t="s">
        <v>17</v>
      </c>
      <c r="AM556" t="s">
        <v>18</v>
      </c>
    </row>
    <row r="557" spans="1:39" hidden="1" x14ac:dyDescent="0.2">
      <c r="A557" t="s">
        <v>548</v>
      </c>
      <c r="B557" t="s">
        <v>1</v>
      </c>
      <c r="C557" t="s">
        <v>2</v>
      </c>
      <c r="D557" t="s">
        <v>3</v>
      </c>
      <c r="E557" t="s">
        <v>4</v>
      </c>
      <c r="F557" t="s">
        <v>5</v>
      </c>
      <c r="G557" s="3">
        <v>46043</v>
      </c>
      <c r="H557" t="s">
        <v>6</v>
      </c>
      <c r="I557" t="s">
        <v>5</v>
      </c>
      <c r="J557" t="s">
        <v>549</v>
      </c>
      <c r="K557" t="s">
        <v>53</v>
      </c>
      <c r="L557" t="s">
        <v>5</v>
      </c>
      <c r="M557" t="s">
        <v>9</v>
      </c>
      <c r="N557" t="s">
        <v>5</v>
      </c>
      <c r="O557" t="s">
        <v>5</v>
      </c>
      <c r="P557" t="s">
        <v>10</v>
      </c>
      <c r="Q557" t="s">
        <v>138</v>
      </c>
      <c r="R557" t="s">
        <v>5</v>
      </c>
      <c r="S557" s="5">
        <v>1</v>
      </c>
      <c r="T557" t="s">
        <v>28</v>
      </c>
      <c r="U557" s="5">
        <v>8463387</v>
      </c>
      <c r="V557" t="s">
        <v>13</v>
      </c>
      <c r="W557" s="7">
        <f t="shared" si="8"/>
        <v>8463387</v>
      </c>
      <c r="X557" s="5">
        <v>1</v>
      </c>
      <c r="Y557" s="5">
        <v>0</v>
      </c>
      <c r="Z557" t="s">
        <v>28</v>
      </c>
      <c r="AA557" s="4">
        <v>0</v>
      </c>
      <c r="AB557" s="5">
        <v>1</v>
      </c>
      <c r="AC557" s="5">
        <v>8463387</v>
      </c>
      <c r="AD557" s="5">
        <v>1</v>
      </c>
      <c r="AE557" s="5">
        <v>8463387</v>
      </c>
      <c r="AF557" t="s">
        <v>131</v>
      </c>
      <c r="AG557" t="s">
        <v>5</v>
      </c>
      <c r="AH557" t="s">
        <v>5</v>
      </c>
      <c r="AI557" t="s">
        <v>5</v>
      </c>
      <c r="AJ557" t="s">
        <v>30</v>
      </c>
      <c r="AK557" t="s">
        <v>54</v>
      </c>
      <c r="AL557" t="s">
        <v>17</v>
      </c>
      <c r="AM557" t="s">
        <v>18</v>
      </c>
    </row>
    <row r="558" spans="1:39" hidden="1" x14ac:dyDescent="0.2">
      <c r="A558" t="s">
        <v>548</v>
      </c>
      <c r="B558" t="s">
        <v>19</v>
      </c>
      <c r="C558" t="s">
        <v>2</v>
      </c>
      <c r="D558" t="s">
        <v>3</v>
      </c>
      <c r="E558" t="s">
        <v>4</v>
      </c>
      <c r="F558" t="s">
        <v>5</v>
      </c>
      <c r="G558" s="3">
        <v>46043</v>
      </c>
      <c r="H558" t="s">
        <v>6</v>
      </c>
      <c r="I558" t="s">
        <v>5</v>
      </c>
      <c r="J558" t="s">
        <v>57</v>
      </c>
      <c r="K558" t="s">
        <v>53</v>
      </c>
      <c r="L558" t="s">
        <v>5</v>
      </c>
      <c r="M558" t="s">
        <v>9</v>
      </c>
      <c r="N558" t="s">
        <v>5</v>
      </c>
      <c r="O558" t="s">
        <v>5</v>
      </c>
      <c r="P558" t="s">
        <v>10</v>
      </c>
      <c r="Q558" t="s">
        <v>138</v>
      </c>
      <c r="R558" t="s">
        <v>5</v>
      </c>
      <c r="S558" s="4">
        <v>2321000</v>
      </c>
      <c r="T558" t="s">
        <v>12</v>
      </c>
      <c r="U558" s="5">
        <v>1</v>
      </c>
      <c r="V558" t="s">
        <v>13</v>
      </c>
      <c r="W558" s="7">
        <f t="shared" si="8"/>
        <v>2321000</v>
      </c>
      <c r="X558" s="5">
        <v>1</v>
      </c>
      <c r="Y558" s="4">
        <v>0</v>
      </c>
      <c r="Z558" t="s">
        <v>12</v>
      </c>
      <c r="AA558" s="4">
        <v>0</v>
      </c>
      <c r="AB558" s="4">
        <v>2321000</v>
      </c>
      <c r="AC558" s="5">
        <v>2321000</v>
      </c>
      <c r="AD558" s="4">
        <v>2321000</v>
      </c>
      <c r="AE558" s="5">
        <v>2321000</v>
      </c>
      <c r="AF558" t="s">
        <v>131</v>
      </c>
      <c r="AG558" t="s">
        <v>5</v>
      </c>
      <c r="AH558" t="s">
        <v>5</v>
      </c>
      <c r="AI558" t="s">
        <v>5</v>
      </c>
      <c r="AJ558" t="s">
        <v>30</v>
      </c>
      <c r="AK558" t="s">
        <v>54</v>
      </c>
      <c r="AL558" t="s">
        <v>17</v>
      </c>
      <c r="AM558" t="s">
        <v>18</v>
      </c>
    </row>
    <row r="559" spans="1:39" hidden="1" x14ac:dyDescent="0.2">
      <c r="A559" t="s">
        <v>550</v>
      </c>
      <c r="B559" t="s">
        <v>1</v>
      </c>
      <c r="C559" t="s">
        <v>2</v>
      </c>
      <c r="D559" t="s">
        <v>3</v>
      </c>
      <c r="E559" t="s">
        <v>4</v>
      </c>
      <c r="F559" t="s">
        <v>5</v>
      </c>
      <c r="G559" s="3">
        <v>46043</v>
      </c>
      <c r="H559" t="s">
        <v>6</v>
      </c>
      <c r="I559" t="s">
        <v>5</v>
      </c>
      <c r="J559" t="s">
        <v>57</v>
      </c>
      <c r="K559" t="s">
        <v>53</v>
      </c>
      <c r="L559" t="s">
        <v>5</v>
      </c>
      <c r="M559" t="s">
        <v>9</v>
      </c>
      <c r="N559" t="s">
        <v>5</v>
      </c>
      <c r="O559" t="s">
        <v>5</v>
      </c>
      <c r="P559" t="s">
        <v>10</v>
      </c>
      <c r="Q559" t="s">
        <v>70</v>
      </c>
      <c r="R559" t="s">
        <v>5</v>
      </c>
      <c r="S559" s="4">
        <v>2180100</v>
      </c>
      <c r="T559" t="s">
        <v>12</v>
      </c>
      <c r="U559" s="5">
        <v>1</v>
      </c>
      <c r="V559" t="s">
        <v>13</v>
      </c>
      <c r="W559" s="7">
        <f t="shared" si="8"/>
        <v>2180100</v>
      </c>
      <c r="X559" s="5">
        <v>1</v>
      </c>
      <c r="Y559" s="4">
        <v>0</v>
      </c>
      <c r="Z559" t="s">
        <v>12</v>
      </c>
      <c r="AA559" s="4">
        <v>0</v>
      </c>
      <c r="AB559" s="4">
        <v>2180100</v>
      </c>
      <c r="AC559" s="5">
        <v>2180100</v>
      </c>
      <c r="AD559" s="4">
        <v>2180100</v>
      </c>
      <c r="AE559" s="5">
        <v>2180100</v>
      </c>
      <c r="AF559" t="s">
        <v>63</v>
      </c>
      <c r="AG559" t="s">
        <v>5</v>
      </c>
      <c r="AH559" t="s">
        <v>5</v>
      </c>
      <c r="AI559" t="s">
        <v>5</v>
      </c>
      <c r="AJ559" t="s">
        <v>30</v>
      </c>
      <c r="AK559" t="s">
        <v>54</v>
      </c>
      <c r="AL559" t="s">
        <v>17</v>
      </c>
      <c r="AM559" t="s">
        <v>18</v>
      </c>
    </row>
    <row r="560" spans="1:39" x14ac:dyDescent="0.2">
      <c r="A560" t="s">
        <v>551</v>
      </c>
      <c r="B560" t="s">
        <v>1</v>
      </c>
      <c r="C560" t="s">
        <v>2</v>
      </c>
      <c r="D560" t="s">
        <v>3</v>
      </c>
      <c r="E560" t="s">
        <v>4</v>
      </c>
      <c r="F560" t="s">
        <v>5</v>
      </c>
      <c r="G560" s="3">
        <v>46043</v>
      </c>
      <c r="H560" t="s">
        <v>6</v>
      </c>
      <c r="I560" t="s">
        <v>5</v>
      </c>
      <c r="J560" t="s">
        <v>68</v>
      </c>
      <c r="K560" t="s">
        <v>69</v>
      </c>
      <c r="L560" t="s">
        <v>5</v>
      </c>
      <c r="M560" t="s">
        <v>9</v>
      </c>
      <c r="N560" t="s">
        <v>5</v>
      </c>
      <c r="O560" t="s">
        <v>5</v>
      </c>
      <c r="P560" t="s">
        <v>10</v>
      </c>
      <c r="Q560" t="s">
        <v>381</v>
      </c>
      <c r="R560" t="s">
        <v>5</v>
      </c>
      <c r="S560" s="5">
        <v>1</v>
      </c>
      <c r="T560" t="s">
        <v>28</v>
      </c>
      <c r="U560" s="5">
        <v>10791000</v>
      </c>
      <c r="V560" t="s">
        <v>13</v>
      </c>
      <c r="W560" s="7">
        <f t="shared" si="8"/>
        <v>10791000</v>
      </c>
      <c r="X560" s="5">
        <v>1</v>
      </c>
      <c r="Y560" s="5">
        <v>0</v>
      </c>
      <c r="Z560" t="s">
        <v>28</v>
      </c>
      <c r="AA560" s="4">
        <v>0</v>
      </c>
      <c r="AB560" s="5">
        <v>1</v>
      </c>
      <c r="AC560" s="5">
        <v>10791000</v>
      </c>
      <c r="AD560" s="5">
        <v>1</v>
      </c>
      <c r="AE560" s="5">
        <v>10791000</v>
      </c>
      <c r="AF560" t="s">
        <v>382</v>
      </c>
      <c r="AG560" t="s">
        <v>5</v>
      </c>
      <c r="AH560" t="s">
        <v>5</v>
      </c>
      <c r="AI560" t="s">
        <v>5</v>
      </c>
      <c r="AJ560" t="s">
        <v>30</v>
      </c>
      <c r="AK560" t="s">
        <v>31</v>
      </c>
      <c r="AL560" t="s">
        <v>17</v>
      </c>
      <c r="AM560" t="s">
        <v>32</v>
      </c>
    </row>
    <row r="561" spans="1:39" x14ac:dyDescent="0.2">
      <c r="A561" t="s">
        <v>551</v>
      </c>
      <c r="B561" t="s">
        <v>19</v>
      </c>
      <c r="C561" t="s">
        <v>2</v>
      </c>
      <c r="D561" t="s">
        <v>3</v>
      </c>
      <c r="E561" t="s">
        <v>4</v>
      </c>
      <c r="F561" t="s">
        <v>5</v>
      </c>
      <c r="G561" s="3">
        <v>46043</v>
      </c>
      <c r="H561" t="s">
        <v>6</v>
      </c>
      <c r="I561" t="s">
        <v>5</v>
      </c>
      <c r="J561" t="s">
        <v>552</v>
      </c>
      <c r="K561" t="s">
        <v>69</v>
      </c>
      <c r="L561" t="s">
        <v>5</v>
      </c>
      <c r="M561" t="s">
        <v>9</v>
      </c>
      <c r="N561" t="s">
        <v>5</v>
      </c>
      <c r="O561" t="s">
        <v>5</v>
      </c>
      <c r="P561" t="s">
        <v>10</v>
      </c>
      <c r="Q561" t="s">
        <v>381</v>
      </c>
      <c r="R561" t="s">
        <v>5</v>
      </c>
      <c r="S561" s="5">
        <v>1</v>
      </c>
      <c r="T561" t="s">
        <v>28</v>
      </c>
      <c r="U561" s="5">
        <v>6582800</v>
      </c>
      <c r="V561" t="s">
        <v>13</v>
      </c>
      <c r="W561" s="7">
        <f t="shared" si="8"/>
        <v>6582800</v>
      </c>
      <c r="X561" s="5">
        <v>1</v>
      </c>
      <c r="Y561" s="5">
        <v>0</v>
      </c>
      <c r="Z561" t="s">
        <v>28</v>
      </c>
      <c r="AA561" s="4">
        <v>0</v>
      </c>
      <c r="AB561" s="5">
        <v>1</v>
      </c>
      <c r="AC561" s="5">
        <v>6582800</v>
      </c>
      <c r="AD561" s="5">
        <v>1</v>
      </c>
      <c r="AE561" s="5">
        <v>6582800</v>
      </c>
      <c r="AF561" t="s">
        <v>382</v>
      </c>
      <c r="AG561" t="s">
        <v>5</v>
      </c>
      <c r="AH561" t="s">
        <v>5</v>
      </c>
      <c r="AI561" t="s">
        <v>5</v>
      </c>
      <c r="AJ561" t="s">
        <v>30</v>
      </c>
      <c r="AK561" t="s">
        <v>31</v>
      </c>
      <c r="AL561" t="s">
        <v>17</v>
      </c>
      <c r="AM561" t="s">
        <v>32</v>
      </c>
    </row>
    <row r="562" spans="1:39" x14ac:dyDescent="0.2">
      <c r="A562" t="s">
        <v>551</v>
      </c>
      <c r="B562" t="s">
        <v>34</v>
      </c>
      <c r="C562" t="s">
        <v>2</v>
      </c>
      <c r="D562" t="s">
        <v>3</v>
      </c>
      <c r="E562" t="s">
        <v>4</v>
      </c>
      <c r="F562" t="s">
        <v>5</v>
      </c>
      <c r="G562" s="3">
        <v>46043</v>
      </c>
      <c r="H562" t="s">
        <v>6</v>
      </c>
      <c r="I562" t="s">
        <v>5</v>
      </c>
      <c r="J562" t="s">
        <v>553</v>
      </c>
      <c r="K562" t="s">
        <v>69</v>
      </c>
      <c r="L562" t="s">
        <v>5</v>
      </c>
      <c r="M562" t="s">
        <v>9</v>
      </c>
      <c r="N562" t="s">
        <v>5</v>
      </c>
      <c r="O562" t="s">
        <v>5</v>
      </c>
      <c r="P562" t="s">
        <v>10</v>
      </c>
      <c r="Q562" t="s">
        <v>381</v>
      </c>
      <c r="R562" t="s">
        <v>5</v>
      </c>
      <c r="S562" s="5">
        <v>1</v>
      </c>
      <c r="T562" t="s">
        <v>28</v>
      </c>
      <c r="U562" s="5">
        <v>6582800</v>
      </c>
      <c r="V562" t="s">
        <v>13</v>
      </c>
      <c r="W562" s="7">
        <f t="shared" si="8"/>
        <v>6582800</v>
      </c>
      <c r="X562" s="5">
        <v>1</v>
      </c>
      <c r="Y562" s="5">
        <v>0</v>
      </c>
      <c r="Z562" t="s">
        <v>28</v>
      </c>
      <c r="AA562" s="4">
        <v>0</v>
      </c>
      <c r="AB562" s="5">
        <v>1</v>
      </c>
      <c r="AC562" s="5">
        <v>6582800</v>
      </c>
      <c r="AD562" s="5">
        <v>1</v>
      </c>
      <c r="AE562" s="5">
        <v>6582800</v>
      </c>
      <c r="AF562" t="s">
        <v>382</v>
      </c>
      <c r="AG562" t="s">
        <v>5</v>
      </c>
      <c r="AH562" t="s">
        <v>5</v>
      </c>
      <c r="AI562" t="s">
        <v>5</v>
      </c>
      <c r="AJ562" t="s">
        <v>30</v>
      </c>
      <c r="AK562" t="s">
        <v>31</v>
      </c>
      <c r="AL562" t="s">
        <v>17</v>
      </c>
      <c r="AM562" t="s">
        <v>32</v>
      </c>
    </row>
    <row r="563" spans="1:39" x14ac:dyDescent="0.2">
      <c r="A563" t="s">
        <v>551</v>
      </c>
      <c r="B563" t="s">
        <v>36</v>
      </c>
      <c r="C563" t="s">
        <v>2</v>
      </c>
      <c r="D563" t="s">
        <v>3</v>
      </c>
      <c r="E563" t="s">
        <v>4</v>
      </c>
      <c r="F563" t="s">
        <v>5</v>
      </c>
      <c r="G563" s="3">
        <v>46043</v>
      </c>
      <c r="H563" t="s">
        <v>6</v>
      </c>
      <c r="I563" t="s">
        <v>5</v>
      </c>
      <c r="J563" t="s">
        <v>554</v>
      </c>
      <c r="K563" t="s">
        <v>69</v>
      </c>
      <c r="L563" t="s">
        <v>5</v>
      </c>
      <c r="M563" t="s">
        <v>9</v>
      </c>
      <c r="N563" t="s">
        <v>5</v>
      </c>
      <c r="O563" t="s">
        <v>5</v>
      </c>
      <c r="P563" t="s">
        <v>10</v>
      </c>
      <c r="Q563" t="s">
        <v>381</v>
      </c>
      <c r="R563" t="s">
        <v>5</v>
      </c>
      <c r="S563" s="5">
        <v>1</v>
      </c>
      <c r="T563" t="s">
        <v>28</v>
      </c>
      <c r="U563" s="5">
        <v>6582800</v>
      </c>
      <c r="V563" t="s">
        <v>13</v>
      </c>
      <c r="W563" s="7">
        <f t="shared" si="8"/>
        <v>6582800</v>
      </c>
      <c r="X563" s="5">
        <v>1</v>
      </c>
      <c r="Y563" s="5">
        <v>0</v>
      </c>
      <c r="Z563" t="s">
        <v>28</v>
      </c>
      <c r="AA563" s="4">
        <v>0</v>
      </c>
      <c r="AB563" s="5">
        <v>1</v>
      </c>
      <c r="AC563" s="5">
        <v>6582800</v>
      </c>
      <c r="AD563" s="5">
        <v>1</v>
      </c>
      <c r="AE563" s="5">
        <v>6582800</v>
      </c>
      <c r="AF563" t="s">
        <v>382</v>
      </c>
      <c r="AG563" t="s">
        <v>5</v>
      </c>
      <c r="AH563" t="s">
        <v>5</v>
      </c>
      <c r="AI563" t="s">
        <v>5</v>
      </c>
      <c r="AJ563" t="s">
        <v>30</v>
      </c>
      <c r="AK563" t="s">
        <v>31</v>
      </c>
      <c r="AL563" t="s">
        <v>17</v>
      </c>
      <c r="AM563" t="s">
        <v>32</v>
      </c>
    </row>
    <row r="564" spans="1:39" x14ac:dyDescent="0.2">
      <c r="A564" t="s">
        <v>551</v>
      </c>
      <c r="B564" t="s">
        <v>38</v>
      </c>
      <c r="C564" t="s">
        <v>2</v>
      </c>
      <c r="D564" t="s">
        <v>3</v>
      </c>
      <c r="E564" t="s">
        <v>4</v>
      </c>
      <c r="F564" t="s">
        <v>5</v>
      </c>
      <c r="G564" s="3">
        <v>46043</v>
      </c>
      <c r="H564" t="s">
        <v>6</v>
      </c>
      <c r="I564" t="s">
        <v>5</v>
      </c>
      <c r="J564" t="s">
        <v>555</v>
      </c>
      <c r="K564" t="s">
        <v>69</v>
      </c>
      <c r="L564" t="s">
        <v>5</v>
      </c>
      <c r="M564" t="s">
        <v>9</v>
      </c>
      <c r="N564" t="s">
        <v>5</v>
      </c>
      <c r="O564" t="s">
        <v>5</v>
      </c>
      <c r="P564" t="s">
        <v>10</v>
      </c>
      <c r="Q564" t="s">
        <v>381</v>
      </c>
      <c r="R564" t="s">
        <v>5</v>
      </c>
      <c r="S564" s="5">
        <v>1</v>
      </c>
      <c r="T564" t="s">
        <v>28</v>
      </c>
      <c r="U564" s="5">
        <v>6582800</v>
      </c>
      <c r="V564" t="s">
        <v>13</v>
      </c>
      <c r="W564" s="7">
        <f t="shared" si="8"/>
        <v>6582800</v>
      </c>
      <c r="X564" s="5">
        <v>1</v>
      </c>
      <c r="Y564" s="5">
        <v>0</v>
      </c>
      <c r="Z564" t="s">
        <v>28</v>
      </c>
      <c r="AA564" s="4">
        <v>0</v>
      </c>
      <c r="AB564" s="5">
        <v>1</v>
      </c>
      <c r="AC564" s="5">
        <v>6582800</v>
      </c>
      <c r="AD564" s="5">
        <v>1</v>
      </c>
      <c r="AE564" s="5">
        <v>6582800</v>
      </c>
      <c r="AF564" t="s">
        <v>382</v>
      </c>
      <c r="AG564" t="s">
        <v>5</v>
      </c>
      <c r="AH564" t="s">
        <v>5</v>
      </c>
      <c r="AI564" t="s">
        <v>5</v>
      </c>
      <c r="AJ564" t="s">
        <v>30</v>
      </c>
      <c r="AK564" t="s">
        <v>31</v>
      </c>
      <c r="AL564" t="s">
        <v>17</v>
      </c>
      <c r="AM564" t="s">
        <v>32</v>
      </c>
    </row>
    <row r="565" spans="1:39" x14ac:dyDescent="0.2">
      <c r="A565" t="s">
        <v>551</v>
      </c>
      <c r="B565" t="s">
        <v>40</v>
      </c>
      <c r="C565" t="s">
        <v>2</v>
      </c>
      <c r="D565" t="s">
        <v>3</v>
      </c>
      <c r="E565" t="s">
        <v>4</v>
      </c>
      <c r="F565" t="s">
        <v>5</v>
      </c>
      <c r="G565" s="3">
        <v>46043</v>
      </c>
      <c r="H565" t="s">
        <v>6</v>
      </c>
      <c r="I565" t="s">
        <v>5</v>
      </c>
      <c r="J565" t="s">
        <v>556</v>
      </c>
      <c r="K565" t="s">
        <v>69</v>
      </c>
      <c r="L565" t="s">
        <v>5</v>
      </c>
      <c r="M565" t="s">
        <v>9</v>
      </c>
      <c r="N565" t="s">
        <v>5</v>
      </c>
      <c r="O565" t="s">
        <v>5</v>
      </c>
      <c r="P565" t="s">
        <v>10</v>
      </c>
      <c r="Q565" t="s">
        <v>381</v>
      </c>
      <c r="R565" t="s">
        <v>5</v>
      </c>
      <c r="S565" s="5">
        <v>1</v>
      </c>
      <c r="T565" t="s">
        <v>28</v>
      </c>
      <c r="U565" s="5">
        <v>6582800</v>
      </c>
      <c r="V565" t="s">
        <v>13</v>
      </c>
      <c r="W565" s="7">
        <f t="shared" si="8"/>
        <v>6582800</v>
      </c>
      <c r="X565" s="5">
        <v>1</v>
      </c>
      <c r="Y565" s="5">
        <v>0</v>
      </c>
      <c r="Z565" t="s">
        <v>28</v>
      </c>
      <c r="AA565" s="4">
        <v>0</v>
      </c>
      <c r="AB565" s="5">
        <v>1</v>
      </c>
      <c r="AC565" s="5">
        <v>6582800</v>
      </c>
      <c r="AD565" s="5">
        <v>1</v>
      </c>
      <c r="AE565" s="5">
        <v>6582800</v>
      </c>
      <c r="AF565" t="s">
        <v>382</v>
      </c>
      <c r="AG565" t="s">
        <v>5</v>
      </c>
      <c r="AH565" t="s">
        <v>5</v>
      </c>
      <c r="AI565" t="s">
        <v>5</v>
      </c>
      <c r="AJ565" t="s">
        <v>30</v>
      </c>
      <c r="AK565" t="s">
        <v>31</v>
      </c>
      <c r="AL565" t="s">
        <v>17</v>
      </c>
      <c r="AM565" t="s">
        <v>32</v>
      </c>
    </row>
    <row r="566" spans="1:39" x14ac:dyDescent="0.2">
      <c r="A566" t="s">
        <v>551</v>
      </c>
      <c r="B566" t="s">
        <v>42</v>
      </c>
      <c r="C566" t="s">
        <v>2</v>
      </c>
      <c r="D566" t="s">
        <v>3</v>
      </c>
      <c r="E566" t="s">
        <v>4</v>
      </c>
      <c r="F566" t="s">
        <v>5</v>
      </c>
      <c r="G566" s="3">
        <v>46043</v>
      </c>
      <c r="H566" t="s">
        <v>6</v>
      </c>
      <c r="I566" t="s">
        <v>5</v>
      </c>
      <c r="J566" t="s">
        <v>557</v>
      </c>
      <c r="K566" t="s">
        <v>69</v>
      </c>
      <c r="L566" t="s">
        <v>5</v>
      </c>
      <c r="M566" t="s">
        <v>9</v>
      </c>
      <c r="N566" t="s">
        <v>5</v>
      </c>
      <c r="O566" t="s">
        <v>5</v>
      </c>
      <c r="P566" t="s">
        <v>10</v>
      </c>
      <c r="Q566" t="s">
        <v>381</v>
      </c>
      <c r="R566" t="s">
        <v>5</v>
      </c>
      <c r="S566" s="5">
        <v>1</v>
      </c>
      <c r="T566" t="s">
        <v>28</v>
      </c>
      <c r="U566" s="5">
        <v>6582800</v>
      </c>
      <c r="V566" t="s">
        <v>13</v>
      </c>
      <c r="W566" s="7">
        <f t="shared" si="8"/>
        <v>6582800</v>
      </c>
      <c r="X566" s="5">
        <v>1</v>
      </c>
      <c r="Y566" s="5">
        <v>0</v>
      </c>
      <c r="Z566" t="s">
        <v>28</v>
      </c>
      <c r="AA566" s="4">
        <v>0</v>
      </c>
      <c r="AB566" s="5">
        <v>1</v>
      </c>
      <c r="AC566" s="5">
        <v>6582800</v>
      </c>
      <c r="AD566" s="5">
        <v>1</v>
      </c>
      <c r="AE566" s="5">
        <v>6582800</v>
      </c>
      <c r="AF566" t="s">
        <v>382</v>
      </c>
      <c r="AG566" t="s">
        <v>5</v>
      </c>
      <c r="AH566" t="s">
        <v>5</v>
      </c>
      <c r="AI566" t="s">
        <v>5</v>
      </c>
      <c r="AJ566" t="s">
        <v>30</v>
      </c>
      <c r="AK566" t="s">
        <v>31</v>
      </c>
      <c r="AL566" t="s">
        <v>17</v>
      </c>
      <c r="AM566" t="s">
        <v>32</v>
      </c>
    </row>
    <row r="567" spans="1:39" x14ac:dyDescent="0.2">
      <c r="A567" t="s">
        <v>551</v>
      </c>
      <c r="B567" t="s">
        <v>44</v>
      </c>
      <c r="C567" t="s">
        <v>2</v>
      </c>
      <c r="D567" t="s">
        <v>3</v>
      </c>
      <c r="E567" t="s">
        <v>4</v>
      </c>
      <c r="F567" t="s">
        <v>5</v>
      </c>
      <c r="G567" s="3">
        <v>46043</v>
      </c>
      <c r="H567" t="s">
        <v>6</v>
      </c>
      <c r="I567" t="s">
        <v>5</v>
      </c>
      <c r="J567" t="s">
        <v>558</v>
      </c>
      <c r="K567" t="s">
        <v>69</v>
      </c>
      <c r="L567" t="s">
        <v>5</v>
      </c>
      <c r="M567" t="s">
        <v>9</v>
      </c>
      <c r="N567" t="s">
        <v>5</v>
      </c>
      <c r="O567" t="s">
        <v>5</v>
      </c>
      <c r="P567" t="s">
        <v>10</v>
      </c>
      <c r="Q567" t="s">
        <v>381</v>
      </c>
      <c r="R567" t="s">
        <v>5</v>
      </c>
      <c r="S567" s="5">
        <v>1</v>
      </c>
      <c r="T567" t="s">
        <v>28</v>
      </c>
      <c r="U567" s="5">
        <v>6582800</v>
      </c>
      <c r="V567" t="s">
        <v>13</v>
      </c>
      <c r="W567" s="7">
        <f t="shared" si="8"/>
        <v>6582800</v>
      </c>
      <c r="X567" s="5">
        <v>1</v>
      </c>
      <c r="Y567" s="5">
        <v>0</v>
      </c>
      <c r="Z567" t="s">
        <v>28</v>
      </c>
      <c r="AA567" s="4">
        <v>0</v>
      </c>
      <c r="AB567" s="5">
        <v>1</v>
      </c>
      <c r="AC567" s="5">
        <v>6582800</v>
      </c>
      <c r="AD567" s="5">
        <v>1</v>
      </c>
      <c r="AE567" s="5">
        <v>6582800</v>
      </c>
      <c r="AF567" t="s">
        <v>382</v>
      </c>
      <c r="AG567" t="s">
        <v>5</v>
      </c>
      <c r="AH567" t="s">
        <v>5</v>
      </c>
      <c r="AI567" t="s">
        <v>5</v>
      </c>
      <c r="AJ567" t="s">
        <v>30</v>
      </c>
      <c r="AK567" t="s">
        <v>31</v>
      </c>
      <c r="AL567" t="s">
        <v>17</v>
      </c>
      <c r="AM567" t="s">
        <v>32</v>
      </c>
    </row>
    <row r="568" spans="1:39" x14ac:dyDescent="0.2">
      <c r="A568" t="s">
        <v>551</v>
      </c>
      <c r="B568" t="s">
        <v>45</v>
      </c>
      <c r="C568" t="s">
        <v>2</v>
      </c>
      <c r="D568" t="s">
        <v>3</v>
      </c>
      <c r="E568" t="s">
        <v>4</v>
      </c>
      <c r="F568" t="s">
        <v>5</v>
      </c>
      <c r="G568" s="3">
        <v>46043</v>
      </c>
      <c r="H568" t="s">
        <v>6</v>
      </c>
      <c r="I568" t="s">
        <v>5</v>
      </c>
      <c r="J568" t="s">
        <v>559</v>
      </c>
      <c r="K568" t="s">
        <v>69</v>
      </c>
      <c r="L568" t="s">
        <v>5</v>
      </c>
      <c r="M568" t="s">
        <v>9</v>
      </c>
      <c r="N568" t="s">
        <v>5</v>
      </c>
      <c r="O568" t="s">
        <v>5</v>
      </c>
      <c r="P568" t="s">
        <v>10</v>
      </c>
      <c r="Q568" t="s">
        <v>381</v>
      </c>
      <c r="R568" t="s">
        <v>5</v>
      </c>
      <c r="S568" s="5">
        <v>1</v>
      </c>
      <c r="T568" t="s">
        <v>28</v>
      </c>
      <c r="U568" s="5">
        <v>6582800</v>
      </c>
      <c r="V568" t="s">
        <v>13</v>
      </c>
      <c r="W568" s="7">
        <f t="shared" si="8"/>
        <v>6582800</v>
      </c>
      <c r="X568" s="5">
        <v>1</v>
      </c>
      <c r="Y568" s="5">
        <v>0</v>
      </c>
      <c r="Z568" t="s">
        <v>28</v>
      </c>
      <c r="AA568" s="4">
        <v>0</v>
      </c>
      <c r="AB568" s="5">
        <v>1</v>
      </c>
      <c r="AC568" s="5">
        <v>6582800</v>
      </c>
      <c r="AD568" s="5">
        <v>1</v>
      </c>
      <c r="AE568" s="5">
        <v>6582800</v>
      </c>
      <c r="AF568" t="s">
        <v>382</v>
      </c>
      <c r="AG568" t="s">
        <v>5</v>
      </c>
      <c r="AH568" t="s">
        <v>5</v>
      </c>
      <c r="AI568" t="s">
        <v>5</v>
      </c>
      <c r="AJ568" t="s">
        <v>30</v>
      </c>
      <c r="AK568" t="s">
        <v>31</v>
      </c>
      <c r="AL568" t="s">
        <v>17</v>
      </c>
      <c r="AM568" t="s">
        <v>32</v>
      </c>
    </row>
    <row r="569" spans="1:39" x14ac:dyDescent="0.2">
      <c r="A569" t="s">
        <v>551</v>
      </c>
      <c r="B569" t="s">
        <v>47</v>
      </c>
      <c r="C569" t="s">
        <v>2</v>
      </c>
      <c r="D569" t="s">
        <v>3</v>
      </c>
      <c r="E569" t="s">
        <v>4</v>
      </c>
      <c r="F569" t="s">
        <v>5</v>
      </c>
      <c r="G569" s="3">
        <v>46043</v>
      </c>
      <c r="H569" t="s">
        <v>6</v>
      </c>
      <c r="I569" t="s">
        <v>5</v>
      </c>
      <c r="J569" t="s">
        <v>560</v>
      </c>
      <c r="K569" t="s">
        <v>69</v>
      </c>
      <c r="L569" t="s">
        <v>5</v>
      </c>
      <c r="M569" t="s">
        <v>9</v>
      </c>
      <c r="N569" t="s">
        <v>5</v>
      </c>
      <c r="O569" t="s">
        <v>5</v>
      </c>
      <c r="P569" t="s">
        <v>10</v>
      </c>
      <c r="Q569" t="s">
        <v>381</v>
      </c>
      <c r="R569" t="s">
        <v>5</v>
      </c>
      <c r="S569" s="5">
        <v>1</v>
      </c>
      <c r="T569" t="s">
        <v>28</v>
      </c>
      <c r="U569" s="5">
        <v>6582800</v>
      </c>
      <c r="V569" t="s">
        <v>13</v>
      </c>
      <c r="W569" s="7">
        <f t="shared" si="8"/>
        <v>6582800</v>
      </c>
      <c r="X569" s="5">
        <v>1</v>
      </c>
      <c r="Y569" s="5">
        <v>0</v>
      </c>
      <c r="Z569" t="s">
        <v>28</v>
      </c>
      <c r="AA569" s="4">
        <v>0</v>
      </c>
      <c r="AB569" s="5">
        <v>1</v>
      </c>
      <c r="AC569" s="5">
        <v>6582800</v>
      </c>
      <c r="AD569" s="5">
        <v>1</v>
      </c>
      <c r="AE569" s="5">
        <v>6582800</v>
      </c>
      <c r="AF569" t="s">
        <v>382</v>
      </c>
      <c r="AG569" t="s">
        <v>5</v>
      </c>
      <c r="AH569" t="s">
        <v>5</v>
      </c>
      <c r="AI569" t="s">
        <v>5</v>
      </c>
      <c r="AJ569" t="s">
        <v>30</v>
      </c>
      <c r="AK569" t="s">
        <v>31</v>
      </c>
      <c r="AL569" t="s">
        <v>17</v>
      </c>
      <c r="AM569" t="s">
        <v>32</v>
      </c>
    </row>
    <row r="570" spans="1:39" x14ac:dyDescent="0.2">
      <c r="A570" t="s">
        <v>551</v>
      </c>
      <c r="B570" t="s">
        <v>49</v>
      </c>
      <c r="C570" t="s">
        <v>2</v>
      </c>
      <c r="D570" t="s">
        <v>3</v>
      </c>
      <c r="E570" t="s">
        <v>4</v>
      </c>
      <c r="F570" t="s">
        <v>5</v>
      </c>
      <c r="G570" s="3">
        <v>46043</v>
      </c>
      <c r="H570" t="s">
        <v>6</v>
      </c>
      <c r="I570" t="s">
        <v>5</v>
      </c>
      <c r="J570" t="s">
        <v>561</v>
      </c>
      <c r="K570" t="s">
        <v>69</v>
      </c>
      <c r="L570" t="s">
        <v>5</v>
      </c>
      <c r="M570" t="s">
        <v>9</v>
      </c>
      <c r="N570" t="s">
        <v>5</v>
      </c>
      <c r="O570" t="s">
        <v>5</v>
      </c>
      <c r="P570" t="s">
        <v>10</v>
      </c>
      <c r="Q570" t="s">
        <v>381</v>
      </c>
      <c r="R570" t="s">
        <v>5</v>
      </c>
      <c r="S570" s="5">
        <v>1</v>
      </c>
      <c r="T570" t="s">
        <v>28</v>
      </c>
      <c r="U570" s="5">
        <v>6582800</v>
      </c>
      <c r="V570" t="s">
        <v>13</v>
      </c>
      <c r="W570" s="7">
        <f t="shared" si="8"/>
        <v>6582800</v>
      </c>
      <c r="X570" s="5">
        <v>1</v>
      </c>
      <c r="Y570" s="5">
        <v>0</v>
      </c>
      <c r="Z570" t="s">
        <v>28</v>
      </c>
      <c r="AA570" s="4">
        <v>0</v>
      </c>
      <c r="AB570" s="5">
        <v>1</v>
      </c>
      <c r="AC570" s="5">
        <v>6582800</v>
      </c>
      <c r="AD570" s="5">
        <v>1</v>
      </c>
      <c r="AE570" s="5">
        <v>6582800</v>
      </c>
      <c r="AF570" t="s">
        <v>382</v>
      </c>
      <c r="AG570" t="s">
        <v>5</v>
      </c>
      <c r="AH570" t="s">
        <v>5</v>
      </c>
      <c r="AI570" t="s">
        <v>5</v>
      </c>
      <c r="AJ570" t="s">
        <v>30</v>
      </c>
      <c r="AK570" t="s">
        <v>31</v>
      </c>
      <c r="AL570" t="s">
        <v>17</v>
      </c>
      <c r="AM570" t="s">
        <v>32</v>
      </c>
    </row>
    <row r="571" spans="1:39" x14ac:dyDescent="0.2">
      <c r="A571" t="s">
        <v>551</v>
      </c>
      <c r="B571" t="s">
        <v>151</v>
      </c>
      <c r="C571" t="s">
        <v>2</v>
      </c>
      <c r="D571" t="s">
        <v>3</v>
      </c>
      <c r="E571" t="s">
        <v>4</v>
      </c>
      <c r="F571" t="s">
        <v>5</v>
      </c>
      <c r="G571" s="3">
        <v>46043</v>
      </c>
      <c r="H571" t="s">
        <v>6</v>
      </c>
      <c r="I571" t="s">
        <v>5</v>
      </c>
      <c r="J571" t="s">
        <v>562</v>
      </c>
      <c r="K571" t="s">
        <v>69</v>
      </c>
      <c r="L571" t="s">
        <v>5</v>
      </c>
      <c r="M571" t="s">
        <v>9</v>
      </c>
      <c r="N571" t="s">
        <v>5</v>
      </c>
      <c r="O571" t="s">
        <v>5</v>
      </c>
      <c r="P571" t="s">
        <v>10</v>
      </c>
      <c r="Q571" t="s">
        <v>381</v>
      </c>
      <c r="R571" t="s">
        <v>5</v>
      </c>
      <c r="S571" s="5">
        <v>1</v>
      </c>
      <c r="T571" t="s">
        <v>28</v>
      </c>
      <c r="U571" s="5">
        <v>6582800</v>
      </c>
      <c r="V571" t="s">
        <v>13</v>
      </c>
      <c r="W571" s="7">
        <f t="shared" si="8"/>
        <v>6582800</v>
      </c>
      <c r="X571" s="5">
        <v>1</v>
      </c>
      <c r="Y571" s="5">
        <v>0</v>
      </c>
      <c r="Z571" t="s">
        <v>28</v>
      </c>
      <c r="AA571" s="4">
        <v>0</v>
      </c>
      <c r="AB571" s="5">
        <v>1</v>
      </c>
      <c r="AC571" s="5">
        <v>6582800</v>
      </c>
      <c r="AD571" s="5">
        <v>1</v>
      </c>
      <c r="AE571" s="5">
        <v>6582800</v>
      </c>
      <c r="AF571" t="s">
        <v>382</v>
      </c>
      <c r="AG571" t="s">
        <v>5</v>
      </c>
      <c r="AH571" t="s">
        <v>5</v>
      </c>
      <c r="AI571" t="s">
        <v>5</v>
      </c>
      <c r="AJ571" t="s">
        <v>30</v>
      </c>
      <c r="AK571" t="s">
        <v>31</v>
      </c>
      <c r="AL571" t="s">
        <v>17</v>
      </c>
      <c r="AM571" t="s">
        <v>32</v>
      </c>
    </row>
    <row r="572" spans="1:39" x14ac:dyDescent="0.2">
      <c r="A572" t="s">
        <v>551</v>
      </c>
      <c r="B572" t="s">
        <v>153</v>
      </c>
      <c r="C572" t="s">
        <v>2</v>
      </c>
      <c r="D572" t="s">
        <v>3</v>
      </c>
      <c r="E572" t="s">
        <v>4</v>
      </c>
      <c r="F572" t="s">
        <v>5</v>
      </c>
      <c r="G572" s="3">
        <v>46043</v>
      </c>
      <c r="H572" t="s">
        <v>6</v>
      </c>
      <c r="I572" t="s">
        <v>5</v>
      </c>
      <c r="J572" t="s">
        <v>563</v>
      </c>
      <c r="K572" t="s">
        <v>69</v>
      </c>
      <c r="L572" t="s">
        <v>5</v>
      </c>
      <c r="M572" t="s">
        <v>9</v>
      </c>
      <c r="N572" t="s">
        <v>5</v>
      </c>
      <c r="O572" t="s">
        <v>5</v>
      </c>
      <c r="P572" t="s">
        <v>10</v>
      </c>
      <c r="Q572" t="s">
        <v>381</v>
      </c>
      <c r="R572" t="s">
        <v>5</v>
      </c>
      <c r="S572" s="5">
        <v>1</v>
      </c>
      <c r="T572" t="s">
        <v>28</v>
      </c>
      <c r="U572" s="5">
        <v>6582800</v>
      </c>
      <c r="V572" t="s">
        <v>13</v>
      </c>
      <c r="W572" s="7">
        <f t="shared" si="8"/>
        <v>6582800</v>
      </c>
      <c r="X572" s="5">
        <v>1</v>
      </c>
      <c r="Y572" s="5">
        <v>0</v>
      </c>
      <c r="Z572" t="s">
        <v>28</v>
      </c>
      <c r="AA572" s="4">
        <v>0</v>
      </c>
      <c r="AB572" s="5">
        <v>1</v>
      </c>
      <c r="AC572" s="5">
        <v>6582800</v>
      </c>
      <c r="AD572" s="5">
        <v>1</v>
      </c>
      <c r="AE572" s="5">
        <v>6582800</v>
      </c>
      <c r="AF572" t="s">
        <v>382</v>
      </c>
      <c r="AG572" t="s">
        <v>5</v>
      </c>
      <c r="AH572" t="s">
        <v>5</v>
      </c>
      <c r="AI572" t="s">
        <v>5</v>
      </c>
      <c r="AJ572" t="s">
        <v>30</v>
      </c>
      <c r="AK572" t="s">
        <v>31</v>
      </c>
      <c r="AL572" t="s">
        <v>17</v>
      </c>
      <c r="AM572" t="s">
        <v>32</v>
      </c>
    </row>
    <row r="573" spans="1:39" x14ac:dyDescent="0.2">
      <c r="A573" t="s">
        <v>551</v>
      </c>
      <c r="B573" t="s">
        <v>155</v>
      </c>
      <c r="C573" t="s">
        <v>2</v>
      </c>
      <c r="D573" t="s">
        <v>3</v>
      </c>
      <c r="E573" t="s">
        <v>4</v>
      </c>
      <c r="F573" t="s">
        <v>5</v>
      </c>
      <c r="G573" s="3">
        <v>46043</v>
      </c>
      <c r="H573" t="s">
        <v>6</v>
      </c>
      <c r="I573" t="s">
        <v>5</v>
      </c>
      <c r="J573" t="s">
        <v>564</v>
      </c>
      <c r="K573" t="s">
        <v>69</v>
      </c>
      <c r="L573" t="s">
        <v>5</v>
      </c>
      <c r="M573" t="s">
        <v>9</v>
      </c>
      <c r="N573" t="s">
        <v>5</v>
      </c>
      <c r="O573" t="s">
        <v>5</v>
      </c>
      <c r="P573" t="s">
        <v>10</v>
      </c>
      <c r="Q573" t="s">
        <v>381</v>
      </c>
      <c r="R573" t="s">
        <v>5</v>
      </c>
      <c r="S573" s="5">
        <v>1</v>
      </c>
      <c r="T573" t="s">
        <v>28</v>
      </c>
      <c r="U573" s="5">
        <v>6582800</v>
      </c>
      <c r="V573" t="s">
        <v>13</v>
      </c>
      <c r="W573" s="7">
        <f t="shared" si="8"/>
        <v>6582800</v>
      </c>
      <c r="X573" s="5">
        <v>1</v>
      </c>
      <c r="Y573" s="5">
        <v>0</v>
      </c>
      <c r="Z573" t="s">
        <v>28</v>
      </c>
      <c r="AA573" s="4">
        <v>0</v>
      </c>
      <c r="AB573" s="5">
        <v>1</v>
      </c>
      <c r="AC573" s="5">
        <v>6582800</v>
      </c>
      <c r="AD573" s="5">
        <v>1</v>
      </c>
      <c r="AE573" s="5">
        <v>6582800</v>
      </c>
      <c r="AF573" t="s">
        <v>382</v>
      </c>
      <c r="AG573" t="s">
        <v>5</v>
      </c>
      <c r="AH573" t="s">
        <v>5</v>
      </c>
      <c r="AI573" t="s">
        <v>5</v>
      </c>
      <c r="AJ573" t="s">
        <v>30</v>
      </c>
      <c r="AK573" t="s">
        <v>31</v>
      </c>
      <c r="AL573" t="s">
        <v>17</v>
      </c>
      <c r="AM573" t="s">
        <v>32</v>
      </c>
    </row>
    <row r="574" spans="1:39" x14ac:dyDescent="0.2">
      <c r="A574" t="s">
        <v>551</v>
      </c>
      <c r="B574" t="s">
        <v>157</v>
      </c>
      <c r="C574" t="s">
        <v>2</v>
      </c>
      <c r="D574" t="s">
        <v>3</v>
      </c>
      <c r="E574" t="s">
        <v>4</v>
      </c>
      <c r="F574" t="s">
        <v>5</v>
      </c>
      <c r="G574" s="3">
        <v>46043</v>
      </c>
      <c r="H574" t="s">
        <v>6</v>
      </c>
      <c r="I574" t="s">
        <v>5</v>
      </c>
      <c r="J574" t="s">
        <v>565</v>
      </c>
      <c r="K574" t="s">
        <v>69</v>
      </c>
      <c r="L574" t="s">
        <v>5</v>
      </c>
      <c r="M574" t="s">
        <v>9</v>
      </c>
      <c r="N574" t="s">
        <v>5</v>
      </c>
      <c r="O574" t="s">
        <v>5</v>
      </c>
      <c r="P574" t="s">
        <v>10</v>
      </c>
      <c r="Q574" t="s">
        <v>381</v>
      </c>
      <c r="R574" t="s">
        <v>5</v>
      </c>
      <c r="S574" s="5">
        <v>1</v>
      </c>
      <c r="T574" t="s">
        <v>28</v>
      </c>
      <c r="U574" s="5">
        <v>6582800</v>
      </c>
      <c r="V574" t="s">
        <v>13</v>
      </c>
      <c r="W574" s="7">
        <f t="shared" si="8"/>
        <v>6582800</v>
      </c>
      <c r="X574" s="5">
        <v>1</v>
      </c>
      <c r="Y574" s="5">
        <v>0</v>
      </c>
      <c r="Z574" t="s">
        <v>28</v>
      </c>
      <c r="AA574" s="4">
        <v>0</v>
      </c>
      <c r="AB574" s="5">
        <v>1</v>
      </c>
      <c r="AC574" s="5">
        <v>6582800</v>
      </c>
      <c r="AD574" s="5">
        <v>1</v>
      </c>
      <c r="AE574" s="5">
        <v>6582800</v>
      </c>
      <c r="AF574" t="s">
        <v>382</v>
      </c>
      <c r="AG574" t="s">
        <v>5</v>
      </c>
      <c r="AH574" t="s">
        <v>5</v>
      </c>
      <c r="AI574" t="s">
        <v>5</v>
      </c>
      <c r="AJ574" t="s">
        <v>30</v>
      </c>
      <c r="AK574" t="s">
        <v>31</v>
      </c>
      <c r="AL574" t="s">
        <v>17</v>
      </c>
      <c r="AM574" t="s">
        <v>32</v>
      </c>
    </row>
    <row r="575" spans="1:39" hidden="1" x14ac:dyDescent="0.2">
      <c r="A575" t="s">
        <v>551</v>
      </c>
      <c r="B575" t="s">
        <v>158</v>
      </c>
      <c r="C575" t="s">
        <v>2</v>
      </c>
      <c r="D575" t="s">
        <v>3</v>
      </c>
      <c r="E575" t="s">
        <v>4</v>
      </c>
      <c r="F575" t="s">
        <v>5</v>
      </c>
      <c r="G575" s="3">
        <v>46043</v>
      </c>
      <c r="H575" t="s">
        <v>6</v>
      </c>
      <c r="I575" t="s">
        <v>5</v>
      </c>
      <c r="J575" t="s">
        <v>566</v>
      </c>
      <c r="K575" t="s">
        <v>69</v>
      </c>
      <c r="L575" t="s">
        <v>5</v>
      </c>
      <c r="M575" t="s">
        <v>9</v>
      </c>
      <c r="N575" t="s">
        <v>5</v>
      </c>
      <c r="O575" t="s">
        <v>5</v>
      </c>
      <c r="P575" t="s">
        <v>10</v>
      </c>
      <c r="Q575" t="s">
        <v>381</v>
      </c>
      <c r="R575" t="s">
        <v>5</v>
      </c>
      <c r="S575" s="5">
        <v>1</v>
      </c>
      <c r="T575" t="s">
        <v>28</v>
      </c>
      <c r="U575" s="5">
        <v>6621600</v>
      </c>
      <c r="V575" t="s">
        <v>13</v>
      </c>
      <c r="W575" s="7">
        <f t="shared" si="8"/>
        <v>6621600</v>
      </c>
      <c r="X575" s="5">
        <v>1</v>
      </c>
      <c r="Y575" s="5">
        <v>0</v>
      </c>
      <c r="Z575" t="s">
        <v>28</v>
      </c>
      <c r="AA575" s="4">
        <v>0</v>
      </c>
      <c r="AB575" s="5">
        <v>1</v>
      </c>
      <c r="AC575" s="5">
        <v>6621600</v>
      </c>
      <c r="AD575" s="5">
        <v>1</v>
      </c>
      <c r="AE575" s="5">
        <v>6621600</v>
      </c>
      <c r="AF575" t="s">
        <v>382</v>
      </c>
      <c r="AG575" t="s">
        <v>5</v>
      </c>
      <c r="AH575" t="s">
        <v>5</v>
      </c>
      <c r="AI575" t="s">
        <v>5</v>
      </c>
      <c r="AJ575" t="s">
        <v>30</v>
      </c>
      <c r="AK575" t="s">
        <v>31</v>
      </c>
      <c r="AL575" t="s">
        <v>17</v>
      </c>
      <c r="AM575" t="s">
        <v>32</v>
      </c>
    </row>
    <row r="576" spans="1:39" hidden="1" x14ac:dyDescent="0.2">
      <c r="A576" t="s">
        <v>567</v>
      </c>
      <c r="B576" t="s">
        <v>1</v>
      </c>
      <c r="C576" t="s">
        <v>2</v>
      </c>
      <c r="D576" t="s">
        <v>3</v>
      </c>
      <c r="E576" t="s">
        <v>4</v>
      </c>
      <c r="F576" t="s">
        <v>5</v>
      </c>
      <c r="G576" s="3">
        <v>46043</v>
      </c>
      <c r="H576" t="s">
        <v>6</v>
      </c>
      <c r="I576" t="s">
        <v>5</v>
      </c>
      <c r="J576" t="s">
        <v>568</v>
      </c>
      <c r="K576" t="s">
        <v>26</v>
      </c>
      <c r="L576" t="s">
        <v>5</v>
      </c>
      <c r="M576" t="s">
        <v>9</v>
      </c>
      <c r="N576" t="s">
        <v>5</v>
      </c>
      <c r="O576" t="s">
        <v>5</v>
      </c>
      <c r="P576" t="s">
        <v>10</v>
      </c>
      <c r="Q576" t="s">
        <v>381</v>
      </c>
      <c r="R576" t="s">
        <v>5</v>
      </c>
      <c r="S576" s="5">
        <v>1</v>
      </c>
      <c r="T576" t="s">
        <v>28</v>
      </c>
      <c r="U576" s="5">
        <v>11445500</v>
      </c>
      <c r="V576" t="s">
        <v>13</v>
      </c>
      <c r="W576" s="7">
        <f t="shared" si="8"/>
        <v>11445500</v>
      </c>
      <c r="X576" s="5">
        <v>1</v>
      </c>
      <c r="Y576" s="5">
        <v>0</v>
      </c>
      <c r="Z576" t="s">
        <v>28</v>
      </c>
      <c r="AA576" s="4">
        <v>0</v>
      </c>
      <c r="AB576" s="5">
        <v>1</v>
      </c>
      <c r="AC576" s="5">
        <v>11445500</v>
      </c>
      <c r="AD576" s="5">
        <v>1</v>
      </c>
      <c r="AE576" s="5">
        <v>11445500</v>
      </c>
      <c r="AF576" t="s">
        <v>382</v>
      </c>
      <c r="AG576" t="s">
        <v>5</v>
      </c>
      <c r="AH576" t="s">
        <v>5</v>
      </c>
      <c r="AI576" t="s">
        <v>5</v>
      </c>
      <c r="AJ576" t="s">
        <v>30</v>
      </c>
      <c r="AK576" t="s">
        <v>31</v>
      </c>
      <c r="AL576" t="s">
        <v>17</v>
      </c>
      <c r="AM576" t="s">
        <v>32</v>
      </c>
    </row>
    <row r="577" spans="1:39" hidden="1" x14ac:dyDescent="0.2">
      <c r="A577" t="s">
        <v>567</v>
      </c>
      <c r="B577" t="s">
        <v>19</v>
      </c>
      <c r="C577" t="s">
        <v>2</v>
      </c>
      <c r="D577" t="s">
        <v>3</v>
      </c>
      <c r="E577" t="s">
        <v>4</v>
      </c>
      <c r="F577" t="s">
        <v>5</v>
      </c>
      <c r="G577" s="3">
        <v>46043</v>
      </c>
      <c r="H577" t="s">
        <v>6</v>
      </c>
      <c r="I577" t="s">
        <v>5</v>
      </c>
      <c r="J577" t="s">
        <v>82</v>
      </c>
      <c r="K577" t="s">
        <v>26</v>
      </c>
      <c r="L577" t="s">
        <v>5</v>
      </c>
      <c r="M577" t="s">
        <v>9</v>
      </c>
      <c r="N577" t="s">
        <v>5</v>
      </c>
      <c r="O577" t="s">
        <v>5</v>
      </c>
      <c r="P577" t="s">
        <v>10</v>
      </c>
      <c r="Q577" t="s">
        <v>381</v>
      </c>
      <c r="R577" t="s">
        <v>5</v>
      </c>
      <c r="S577" s="5">
        <v>1</v>
      </c>
      <c r="T577" t="s">
        <v>28</v>
      </c>
      <c r="U577" s="5">
        <v>10136500</v>
      </c>
      <c r="V577" t="s">
        <v>13</v>
      </c>
      <c r="W577" s="7">
        <f t="shared" si="8"/>
        <v>10136500</v>
      </c>
      <c r="X577" s="5">
        <v>1</v>
      </c>
      <c r="Y577" s="5">
        <v>0</v>
      </c>
      <c r="Z577" t="s">
        <v>28</v>
      </c>
      <c r="AA577" s="4">
        <v>0</v>
      </c>
      <c r="AB577" s="5">
        <v>1</v>
      </c>
      <c r="AC577" s="5">
        <v>10136500</v>
      </c>
      <c r="AD577" s="5">
        <v>1</v>
      </c>
      <c r="AE577" s="5">
        <v>10136500</v>
      </c>
      <c r="AF577" t="s">
        <v>382</v>
      </c>
      <c r="AG577" t="s">
        <v>5</v>
      </c>
      <c r="AH577" t="s">
        <v>5</v>
      </c>
      <c r="AI577" t="s">
        <v>5</v>
      </c>
      <c r="AJ577" t="s">
        <v>30</v>
      </c>
      <c r="AK577" t="s">
        <v>31</v>
      </c>
      <c r="AL577" t="s">
        <v>17</v>
      </c>
      <c r="AM577" t="s">
        <v>32</v>
      </c>
    </row>
    <row r="578" spans="1:39" hidden="1" x14ac:dyDescent="0.2">
      <c r="A578" t="s">
        <v>567</v>
      </c>
      <c r="B578" t="s">
        <v>34</v>
      </c>
      <c r="C578" t="s">
        <v>2</v>
      </c>
      <c r="D578" t="s">
        <v>3</v>
      </c>
      <c r="E578" t="s">
        <v>4</v>
      </c>
      <c r="F578" t="s">
        <v>5</v>
      </c>
      <c r="G578" s="3">
        <v>46043</v>
      </c>
      <c r="H578" t="s">
        <v>6</v>
      </c>
      <c r="I578" t="s">
        <v>5</v>
      </c>
      <c r="J578" t="s">
        <v>569</v>
      </c>
      <c r="K578" t="s">
        <v>26</v>
      </c>
      <c r="L578" t="s">
        <v>5</v>
      </c>
      <c r="M578" t="s">
        <v>9</v>
      </c>
      <c r="N578" t="s">
        <v>5</v>
      </c>
      <c r="O578" t="s">
        <v>5</v>
      </c>
      <c r="P578" t="s">
        <v>10</v>
      </c>
      <c r="Q578" t="s">
        <v>381</v>
      </c>
      <c r="R578" t="s">
        <v>5</v>
      </c>
      <c r="S578" s="5">
        <v>1</v>
      </c>
      <c r="T578" t="s">
        <v>28</v>
      </c>
      <c r="U578" s="5">
        <v>8434800</v>
      </c>
      <c r="V578" t="s">
        <v>13</v>
      </c>
      <c r="W578" s="7">
        <f t="shared" si="8"/>
        <v>8434800</v>
      </c>
      <c r="X578" s="5">
        <v>1</v>
      </c>
      <c r="Y578" s="5">
        <v>0</v>
      </c>
      <c r="Z578" t="s">
        <v>28</v>
      </c>
      <c r="AA578" s="4">
        <v>0</v>
      </c>
      <c r="AB578" s="5">
        <v>1</v>
      </c>
      <c r="AC578" s="5">
        <v>8434800</v>
      </c>
      <c r="AD578" s="5">
        <v>1</v>
      </c>
      <c r="AE578" s="5">
        <v>8434800</v>
      </c>
      <c r="AF578" t="s">
        <v>382</v>
      </c>
      <c r="AG578" t="s">
        <v>5</v>
      </c>
      <c r="AH578" t="s">
        <v>5</v>
      </c>
      <c r="AI578" t="s">
        <v>5</v>
      </c>
      <c r="AJ578" t="s">
        <v>30</v>
      </c>
      <c r="AK578" t="s">
        <v>31</v>
      </c>
      <c r="AL578" t="s">
        <v>17</v>
      </c>
      <c r="AM578" t="s">
        <v>32</v>
      </c>
    </row>
    <row r="579" spans="1:39" hidden="1" x14ac:dyDescent="0.2">
      <c r="A579" t="s">
        <v>567</v>
      </c>
      <c r="B579" t="s">
        <v>36</v>
      </c>
      <c r="C579" t="s">
        <v>2</v>
      </c>
      <c r="D579" t="s">
        <v>3</v>
      </c>
      <c r="E579" t="s">
        <v>4</v>
      </c>
      <c r="F579" t="s">
        <v>5</v>
      </c>
      <c r="G579" s="3">
        <v>46043</v>
      </c>
      <c r="H579" t="s">
        <v>6</v>
      </c>
      <c r="I579" t="s">
        <v>5</v>
      </c>
      <c r="J579" t="s">
        <v>570</v>
      </c>
      <c r="K579" t="s">
        <v>26</v>
      </c>
      <c r="L579" t="s">
        <v>5</v>
      </c>
      <c r="M579" t="s">
        <v>9</v>
      </c>
      <c r="N579" t="s">
        <v>5</v>
      </c>
      <c r="O579" t="s">
        <v>5</v>
      </c>
      <c r="P579" t="s">
        <v>10</v>
      </c>
      <c r="Q579" t="s">
        <v>381</v>
      </c>
      <c r="R579" t="s">
        <v>5</v>
      </c>
      <c r="S579" s="5">
        <v>1</v>
      </c>
      <c r="T579" t="s">
        <v>28</v>
      </c>
      <c r="U579" s="5">
        <v>8434800</v>
      </c>
      <c r="V579" t="s">
        <v>13</v>
      </c>
      <c r="W579" s="7">
        <f t="shared" ref="W579:W642" si="9">S579*U579</f>
        <v>8434800</v>
      </c>
      <c r="X579" s="5">
        <v>1</v>
      </c>
      <c r="Y579" s="5">
        <v>0</v>
      </c>
      <c r="Z579" t="s">
        <v>28</v>
      </c>
      <c r="AA579" s="4">
        <v>0</v>
      </c>
      <c r="AB579" s="5">
        <v>1</v>
      </c>
      <c r="AC579" s="5">
        <v>8434800</v>
      </c>
      <c r="AD579" s="5">
        <v>1</v>
      </c>
      <c r="AE579" s="5">
        <v>8434800</v>
      </c>
      <c r="AF579" t="s">
        <v>382</v>
      </c>
      <c r="AG579" t="s">
        <v>5</v>
      </c>
      <c r="AH579" t="s">
        <v>5</v>
      </c>
      <c r="AI579" t="s">
        <v>5</v>
      </c>
      <c r="AJ579" t="s">
        <v>30</v>
      </c>
      <c r="AK579" t="s">
        <v>31</v>
      </c>
      <c r="AL579" t="s">
        <v>17</v>
      </c>
      <c r="AM579" t="s">
        <v>32</v>
      </c>
    </row>
    <row r="580" spans="1:39" hidden="1" x14ac:dyDescent="0.2">
      <c r="A580" t="s">
        <v>571</v>
      </c>
      <c r="B580" t="s">
        <v>1</v>
      </c>
      <c r="C580" t="s">
        <v>2</v>
      </c>
      <c r="D580" t="s">
        <v>3</v>
      </c>
      <c r="E580" t="s">
        <v>4</v>
      </c>
      <c r="F580" t="s">
        <v>5</v>
      </c>
      <c r="G580" s="3">
        <v>46043</v>
      </c>
      <c r="H580" t="s">
        <v>6</v>
      </c>
      <c r="I580" t="s">
        <v>5</v>
      </c>
      <c r="J580" t="s">
        <v>572</v>
      </c>
      <c r="K580" t="s">
        <v>53</v>
      </c>
      <c r="L580" t="s">
        <v>5</v>
      </c>
      <c r="M580" t="s">
        <v>9</v>
      </c>
      <c r="N580" t="s">
        <v>5</v>
      </c>
      <c r="O580" t="s">
        <v>5</v>
      </c>
      <c r="P580" t="s">
        <v>10</v>
      </c>
      <c r="Q580" t="s">
        <v>381</v>
      </c>
      <c r="R580" t="s">
        <v>5</v>
      </c>
      <c r="S580" s="5">
        <v>1</v>
      </c>
      <c r="T580" t="s">
        <v>28</v>
      </c>
      <c r="U580" s="5">
        <v>8421400</v>
      </c>
      <c r="V580" t="s">
        <v>13</v>
      </c>
      <c r="W580" s="7">
        <f t="shared" si="9"/>
        <v>8421400</v>
      </c>
      <c r="X580" s="5">
        <v>1</v>
      </c>
      <c r="Y580" s="5">
        <v>0</v>
      </c>
      <c r="Z580" t="s">
        <v>28</v>
      </c>
      <c r="AA580" s="4">
        <v>0</v>
      </c>
      <c r="AB580" s="5">
        <v>1</v>
      </c>
      <c r="AC580" s="5">
        <v>8421400</v>
      </c>
      <c r="AD580" s="5">
        <v>1</v>
      </c>
      <c r="AE580" s="5">
        <v>8421400</v>
      </c>
      <c r="AF580" t="s">
        <v>385</v>
      </c>
      <c r="AG580" t="s">
        <v>5</v>
      </c>
      <c r="AH580" t="s">
        <v>5</v>
      </c>
      <c r="AI580" t="s">
        <v>5</v>
      </c>
      <c r="AJ580" t="s">
        <v>30</v>
      </c>
      <c r="AK580" t="s">
        <v>54</v>
      </c>
      <c r="AL580" t="s">
        <v>17</v>
      </c>
      <c r="AM580" t="s">
        <v>18</v>
      </c>
    </row>
    <row r="581" spans="1:39" hidden="1" x14ac:dyDescent="0.2">
      <c r="A581" t="s">
        <v>571</v>
      </c>
      <c r="B581" t="s">
        <v>19</v>
      </c>
      <c r="C581" t="s">
        <v>2</v>
      </c>
      <c r="D581" t="s">
        <v>3</v>
      </c>
      <c r="E581" t="s">
        <v>4</v>
      </c>
      <c r="F581" t="s">
        <v>5</v>
      </c>
      <c r="G581" s="3">
        <v>46043</v>
      </c>
      <c r="H581" t="s">
        <v>6</v>
      </c>
      <c r="I581" t="s">
        <v>5</v>
      </c>
      <c r="J581" t="s">
        <v>573</v>
      </c>
      <c r="K581" t="s">
        <v>53</v>
      </c>
      <c r="L581" t="s">
        <v>5</v>
      </c>
      <c r="M581" t="s">
        <v>9</v>
      </c>
      <c r="N581" t="s">
        <v>5</v>
      </c>
      <c r="O581" t="s">
        <v>5</v>
      </c>
      <c r="P581" t="s">
        <v>10</v>
      </c>
      <c r="Q581" t="s">
        <v>381</v>
      </c>
      <c r="R581" t="s">
        <v>5</v>
      </c>
      <c r="S581" s="5">
        <v>1</v>
      </c>
      <c r="T581" t="s">
        <v>28</v>
      </c>
      <c r="U581" s="5">
        <v>8421400</v>
      </c>
      <c r="V581" t="s">
        <v>13</v>
      </c>
      <c r="W581" s="7">
        <f t="shared" si="9"/>
        <v>8421400</v>
      </c>
      <c r="X581" s="5">
        <v>1</v>
      </c>
      <c r="Y581" s="5">
        <v>0</v>
      </c>
      <c r="Z581" t="s">
        <v>28</v>
      </c>
      <c r="AA581" s="4">
        <v>0</v>
      </c>
      <c r="AB581" s="5">
        <v>1</v>
      </c>
      <c r="AC581" s="5">
        <v>8421400</v>
      </c>
      <c r="AD581" s="5">
        <v>1</v>
      </c>
      <c r="AE581" s="5">
        <v>8421400</v>
      </c>
      <c r="AF581" t="s">
        <v>385</v>
      </c>
      <c r="AG581" t="s">
        <v>5</v>
      </c>
      <c r="AH581" t="s">
        <v>5</v>
      </c>
      <c r="AI581" t="s">
        <v>5</v>
      </c>
      <c r="AJ581" t="s">
        <v>30</v>
      </c>
      <c r="AK581" t="s">
        <v>54</v>
      </c>
      <c r="AL581" t="s">
        <v>17</v>
      </c>
      <c r="AM581" t="s">
        <v>18</v>
      </c>
    </row>
    <row r="582" spans="1:39" hidden="1" x14ac:dyDescent="0.2">
      <c r="A582" t="s">
        <v>571</v>
      </c>
      <c r="B582" t="s">
        <v>34</v>
      </c>
      <c r="C582" t="s">
        <v>2</v>
      </c>
      <c r="D582" t="s">
        <v>3</v>
      </c>
      <c r="E582" t="s">
        <v>4</v>
      </c>
      <c r="F582" t="s">
        <v>5</v>
      </c>
      <c r="G582" s="3">
        <v>46043</v>
      </c>
      <c r="H582" t="s">
        <v>6</v>
      </c>
      <c r="I582" t="s">
        <v>5</v>
      </c>
      <c r="J582" t="s">
        <v>574</v>
      </c>
      <c r="K582" t="s">
        <v>53</v>
      </c>
      <c r="L582" t="s">
        <v>5</v>
      </c>
      <c r="M582" t="s">
        <v>9</v>
      </c>
      <c r="N582" t="s">
        <v>5</v>
      </c>
      <c r="O582" t="s">
        <v>5</v>
      </c>
      <c r="P582" t="s">
        <v>10</v>
      </c>
      <c r="Q582" t="s">
        <v>381</v>
      </c>
      <c r="R582" t="s">
        <v>5</v>
      </c>
      <c r="S582" s="5">
        <v>1</v>
      </c>
      <c r="T582" t="s">
        <v>28</v>
      </c>
      <c r="U582" s="5">
        <v>6699960</v>
      </c>
      <c r="V582" t="s">
        <v>13</v>
      </c>
      <c r="W582" s="7">
        <f t="shared" si="9"/>
        <v>6699960</v>
      </c>
      <c r="X582" s="5">
        <v>1</v>
      </c>
      <c r="Y582" s="5">
        <v>0</v>
      </c>
      <c r="Z582" t="s">
        <v>28</v>
      </c>
      <c r="AA582" s="4">
        <v>0</v>
      </c>
      <c r="AB582" s="5">
        <v>1</v>
      </c>
      <c r="AC582" s="5">
        <v>6699960</v>
      </c>
      <c r="AD582" s="5">
        <v>1</v>
      </c>
      <c r="AE582" s="5">
        <v>6699960</v>
      </c>
      <c r="AF582" t="s">
        <v>385</v>
      </c>
      <c r="AG582" t="s">
        <v>5</v>
      </c>
      <c r="AH582" t="s">
        <v>5</v>
      </c>
      <c r="AI582" t="s">
        <v>5</v>
      </c>
      <c r="AJ582" t="s">
        <v>30</v>
      </c>
      <c r="AK582" t="s">
        <v>54</v>
      </c>
      <c r="AL582" t="s">
        <v>17</v>
      </c>
      <c r="AM582" t="s">
        <v>18</v>
      </c>
    </row>
    <row r="583" spans="1:39" hidden="1" x14ac:dyDescent="0.2">
      <c r="A583" t="s">
        <v>571</v>
      </c>
      <c r="B583" t="s">
        <v>36</v>
      </c>
      <c r="C583" t="s">
        <v>2</v>
      </c>
      <c r="D583" t="s">
        <v>3</v>
      </c>
      <c r="E583" t="s">
        <v>4</v>
      </c>
      <c r="F583" t="s">
        <v>5</v>
      </c>
      <c r="G583" s="3">
        <v>46043</v>
      </c>
      <c r="H583" t="s">
        <v>6</v>
      </c>
      <c r="I583" t="s">
        <v>5</v>
      </c>
      <c r="J583" t="s">
        <v>20</v>
      </c>
      <c r="K583" t="s">
        <v>21</v>
      </c>
      <c r="L583" t="s">
        <v>5</v>
      </c>
      <c r="M583" t="s">
        <v>9</v>
      </c>
      <c r="N583" t="s">
        <v>5</v>
      </c>
      <c r="O583" t="s">
        <v>5</v>
      </c>
      <c r="P583" t="s">
        <v>10</v>
      </c>
      <c r="Q583" t="s">
        <v>381</v>
      </c>
      <c r="R583" t="s">
        <v>5</v>
      </c>
      <c r="S583" s="4">
        <v>413397</v>
      </c>
      <c r="T583" t="s">
        <v>12</v>
      </c>
      <c r="U583" s="5">
        <v>1</v>
      </c>
      <c r="V583" t="s">
        <v>13</v>
      </c>
      <c r="W583" s="7">
        <f t="shared" si="9"/>
        <v>413397</v>
      </c>
      <c r="X583" s="5">
        <v>1</v>
      </c>
      <c r="Y583" s="4">
        <v>0</v>
      </c>
      <c r="Z583" t="s">
        <v>12</v>
      </c>
      <c r="AA583" s="4">
        <v>0</v>
      </c>
      <c r="AB583" s="4">
        <v>413397</v>
      </c>
      <c r="AC583" s="5">
        <v>413397</v>
      </c>
      <c r="AD583" s="4">
        <v>413397</v>
      </c>
      <c r="AE583" s="5">
        <v>413397</v>
      </c>
      <c r="AF583" t="s">
        <v>385</v>
      </c>
      <c r="AG583" t="s">
        <v>5</v>
      </c>
      <c r="AH583" t="s">
        <v>5</v>
      </c>
      <c r="AI583" t="s">
        <v>5</v>
      </c>
      <c r="AJ583" t="s">
        <v>30</v>
      </c>
      <c r="AK583" t="s">
        <v>22</v>
      </c>
      <c r="AL583" t="s">
        <v>17</v>
      </c>
      <c r="AM583" t="s">
        <v>18</v>
      </c>
    </row>
    <row r="584" spans="1:39" hidden="1" x14ac:dyDescent="0.2">
      <c r="A584" t="s">
        <v>571</v>
      </c>
      <c r="B584" t="s">
        <v>38</v>
      </c>
      <c r="C584" t="s">
        <v>2</v>
      </c>
      <c r="D584" t="s">
        <v>3</v>
      </c>
      <c r="E584" t="s">
        <v>4</v>
      </c>
      <c r="F584" t="s">
        <v>5</v>
      </c>
      <c r="G584" s="3">
        <v>46043</v>
      </c>
      <c r="H584" t="s">
        <v>6</v>
      </c>
      <c r="I584" t="s">
        <v>5</v>
      </c>
      <c r="J584" t="s">
        <v>20</v>
      </c>
      <c r="K584" t="s">
        <v>21</v>
      </c>
      <c r="L584" t="s">
        <v>5</v>
      </c>
      <c r="M584" t="s">
        <v>9</v>
      </c>
      <c r="N584" t="s">
        <v>5</v>
      </c>
      <c r="O584" t="s">
        <v>5</v>
      </c>
      <c r="P584" t="s">
        <v>10</v>
      </c>
      <c r="Q584" t="s">
        <v>381</v>
      </c>
      <c r="R584" t="s">
        <v>5</v>
      </c>
      <c r="S584" s="4">
        <v>413397</v>
      </c>
      <c r="T584" t="s">
        <v>12</v>
      </c>
      <c r="U584" s="5">
        <v>1</v>
      </c>
      <c r="V584" t="s">
        <v>13</v>
      </c>
      <c r="W584" s="7">
        <f t="shared" si="9"/>
        <v>413397</v>
      </c>
      <c r="X584" s="5">
        <v>1</v>
      </c>
      <c r="Y584" s="4">
        <v>0</v>
      </c>
      <c r="Z584" t="s">
        <v>12</v>
      </c>
      <c r="AA584" s="4">
        <v>0</v>
      </c>
      <c r="AB584" s="4">
        <v>413397</v>
      </c>
      <c r="AC584" s="5">
        <v>413397</v>
      </c>
      <c r="AD584" s="4">
        <v>413397</v>
      </c>
      <c r="AE584" s="5">
        <v>413397</v>
      </c>
      <c r="AF584" t="s">
        <v>385</v>
      </c>
      <c r="AG584" t="s">
        <v>5</v>
      </c>
      <c r="AH584" t="s">
        <v>5</v>
      </c>
      <c r="AI584" t="s">
        <v>5</v>
      </c>
      <c r="AJ584" t="s">
        <v>30</v>
      </c>
      <c r="AK584" t="s">
        <v>22</v>
      </c>
      <c r="AL584" t="s">
        <v>17</v>
      </c>
      <c r="AM584" t="s">
        <v>18</v>
      </c>
    </row>
    <row r="585" spans="1:39" hidden="1" x14ac:dyDescent="0.2">
      <c r="A585" t="s">
        <v>571</v>
      </c>
      <c r="B585" t="s">
        <v>40</v>
      </c>
      <c r="C585" t="s">
        <v>2</v>
      </c>
      <c r="D585" t="s">
        <v>3</v>
      </c>
      <c r="E585" t="s">
        <v>4</v>
      </c>
      <c r="F585" t="s">
        <v>5</v>
      </c>
      <c r="G585" s="3">
        <v>46043</v>
      </c>
      <c r="H585" t="s">
        <v>6</v>
      </c>
      <c r="I585" t="s">
        <v>5</v>
      </c>
      <c r="J585" t="s">
        <v>20</v>
      </c>
      <c r="K585" t="s">
        <v>21</v>
      </c>
      <c r="L585" t="s">
        <v>5</v>
      </c>
      <c r="M585" t="s">
        <v>9</v>
      </c>
      <c r="N585" t="s">
        <v>5</v>
      </c>
      <c r="O585" t="s">
        <v>5</v>
      </c>
      <c r="P585" t="s">
        <v>10</v>
      </c>
      <c r="Q585" t="s">
        <v>381</v>
      </c>
      <c r="R585" t="s">
        <v>5</v>
      </c>
      <c r="S585" s="4">
        <v>368498</v>
      </c>
      <c r="T585" t="s">
        <v>12</v>
      </c>
      <c r="U585" s="5">
        <v>1</v>
      </c>
      <c r="V585" t="s">
        <v>13</v>
      </c>
      <c r="W585" s="7">
        <f t="shared" si="9"/>
        <v>368498</v>
      </c>
      <c r="X585" s="5">
        <v>1</v>
      </c>
      <c r="Y585" s="4">
        <v>0</v>
      </c>
      <c r="Z585" t="s">
        <v>12</v>
      </c>
      <c r="AA585" s="4">
        <v>0</v>
      </c>
      <c r="AB585" s="4">
        <v>368498</v>
      </c>
      <c r="AC585" s="5">
        <v>368498</v>
      </c>
      <c r="AD585" s="4">
        <v>368498</v>
      </c>
      <c r="AE585" s="5">
        <v>368498</v>
      </c>
      <c r="AF585" t="s">
        <v>385</v>
      </c>
      <c r="AG585" t="s">
        <v>5</v>
      </c>
      <c r="AH585" t="s">
        <v>5</v>
      </c>
      <c r="AI585" t="s">
        <v>5</v>
      </c>
      <c r="AJ585" t="s">
        <v>30</v>
      </c>
      <c r="AK585" t="s">
        <v>22</v>
      </c>
      <c r="AL585" t="s">
        <v>17</v>
      </c>
      <c r="AM585" t="s">
        <v>18</v>
      </c>
    </row>
    <row r="586" spans="1:39" hidden="1" x14ac:dyDescent="0.2">
      <c r="A586" t="s">
        <v>575</v>
      </c>
      <c r="B586" t="s">
        <v>1</v>
      </c>
      <c r="C586" t="s">
        <v>2</v>
      </c>
      <c r="D586" t="s">
        <v>3</v>
      </c>
      <c r="E586" t="s">
        <v>4</v>
      </c>
      <c r="F586" t="s">
        <v>5</v>
      </c>
      <c r="G586" s="3">
        <v>46043</v>
      </c>
      <c r="H586" t="s">
        <v>6</v>
      </c>
      <c r="I586" t="s">
        <v>5</v>
      </c>
      <c r="J586" t="s">
        <v>576</v>
      </c>
      <c r="K586" t="s">
        <v>53</v>
      </c>
      <c r="L586" t="s">
        <v>5</v>
      </c>
      <c r="M586" t="s">
        <v>9</v>
      </c>
      <c r="N586" t="s">
        <v>5</v>
      </c>
      <c r="O586" t="s">
        <v>5</v>
      </c>
      <c r="P586" t="s">
        <v>10</v>
      </c>
      <c r="Q586" t="s">
        <v>381</v>
      </c>
      <c r="R586" t="s">
        <v>5</v>
      </c>
      <c r="S586" s="5">
        <v>1</v>
      </c>
      <c r="T586" t="s">
        <v>28</v>
      </c>
      <c r="U586" s="5">
        <v>12213200</v>
      </c>
      <c r="V586" t="s">
        <v>13</v>
      </c>
      <c r="W586" s="7">
        <f t="shared" si="9"/>
        <v>12213200</v>
      </c>
      <c r="X586" s="5">
        <v>1</v>
      </c>
      <c r="Y586" s="5">
        <v>0</v>
      </c>
      <c r="Z586" t="s">
        <v>28</v>
      </c>
      <c r="AA586" s="4">
        <v>0</v>
      </c>
      <c r="AB586" s="5">
        <v>1</v>
      </c>
      <c r="AC586" s="5">
        <v>12213200</v>
      </c>
      <c r="AD586" s="5">
        <v>1</v>
      </c>
      <c r="AE586" s="5">
        <v>12213200</v>
      </c>
      <c r="AF586" t="s">
        <v>382</v>
      </c>
      <c r="AG586" t="s">
        <v>5</v>
      </c>
      <c r="AH586" t="s">
        <v>5</v>
      </c>
      <c r="AI586" t="s">
        <v>5</v>
      </c>
      <c r="AJ586" t="s">
        <v>30</v>
      </c>
      <c r="AK586" t="s">
        <v>54</v>
      </c>
      <c r="AL586" t="s">
        <v>17</v>
      </c>
      <c r="AM586" t="s">
        <v>18</v>
      </c>
    </row>
    <row r="587" spans="1:39" hidden="1" x14ac:dyDescent="0.2">
      <c r="A587" t="s">
        <v>575</v>
      </c>
      <c r="B587" t="s">
        <v>19</v>
      </c>
      <c r="C587" t="s">
        <v>2</v>
      </c>
      <c r="D587" t="s">
        <v>3</v>
      </c>
      <c r="E587" t="s">
        <v>4</v>
      </c>
      <c r="F587" t="s">
        <v>5</v>
      </c>
      <c r="G587" s="3">
        <v>46043</v>
      </c>
      <c r="H587" t="s">
        <v>6</v>
      </c>
      <c r="I587" t="s">
        <v>5</v>
      </c>
      <c r="J587" t="s">
        <v>577</v>
      </c>
      <c r="K587" t="s">
        <v>53</v>
      </c>
      <c r="L587" t="s">
        <v>5</v>
      </c>
      <c r="M587" t="s">
        <v>9</v>
      </c>
      <c r="N587" t="s">
        <v>5</v>
      </c>
      <c r="O587" t="s">
        <v>5</v>
      </c>
      <c r="P587" t="s">
        <v>10</v>
      </c>
      <c r="Q587" t="s">
        <v>381</v>
      </c>
      <c r="R587" t="s">
        <v>5</v>
      </c>
      <c r="S587" s="5">
        <v>1</v>
      </c>
      <c r="T587" t="s">
        <v>28</v>
      </c>
      <c r="U587" s="5">
        <v>12213200</v>
      </c>
      <c r="V587" t="s">
        <v>13</v>
      </c>
      <c r="W587" s="7">
        <f t="shared" si="9"/>
        <v>12213200</v>
      </c>
      <c r="X587" s="5">
        <v>1</v>
      </c>
      <c r="Y587" s="5">
        <v>0</v>
      </c>
      <c r="Z587" t="s">
        <v>28</v>
      </c>
      <c r="AA587" s="4">
        <v>0</v>
      </c>
      <c r="AB587" s="5">
        <v>1</v>
      </c>
      <c r="AC587" s="5">
        <v>12213200</v>
      </c>
      <c r="AD587" s="5">
        <v>1</v>
      </c>
      <c r="AE587" s="5">
        <v>12213200</v>
      </c>
      <c r="AF587" t="s">
        <v>382</v>
      </c>
      <c r="AG587" t="s">
        <v>5</v>
      </c>
      <c r="AH587" t="s">
        <v>5</v>
      </c>
      <c r="AI587" t="s">
        <v>5</v>
      </c>
      <c r="AJ587" t="s">
        <v>30</v>
      </c>
      <c r="AK587" t="s">
        <v>54</v>
      </c>
      <c r="AL587" t="s">
        <v>17</v>
      </c>
      <c r="AM587" t="s">
        <v>18</v>
      </c>
    </row>
    <row r="588" spans="1:39" hidden="1" x14ac:dyDescent="0.2">
      <c r="A588" t="s">
        <v>575</v>
      </c>
      <c r="B588" t="s">
        <v>34</v>
      </c>
      <c r="C588" t="s">
        <v>2</v>
      </c>
      <c r="D588" t="s">
        <v>3</v>
      </c>
      <c r="E588" t="s">
        <v>4</v>
      </c>
      <c r="F588" t="s">
        <v>5</v>
      </c>
      <c r="G588" s="3">
        <v>46043</v>
      </c>
      <c r="H588" t="s">
        <v>6</v>
      </c>
      <c r="I588" t="s">
        <v>5</v>
      </c>
      <c r="J588" t="s">
        <v>20</v>
      </c>
      <c r="K588" t="s">
        <v>116</v>
      </c>
      <c r="L588" t="s">
        <v>5</v>
      </c>
      <c r="M588" t="s">
        <v>9</v>
      </c>
      <c r="N588" t="s">
        <v>5</v>
      </c>
      <c r="O588" t="s">
        <v>5</v>
      </c>
      <c r="P588" t="s">
        <v>10</v>
      </c>
      <c r="Q588" t="s">
        <v>381</v>
      </c>
      <c r="R588" t="s">
        <v>5</v>
      </c>
      <c r="S588" s="4">
        <v>536803</v>
      </c>
      <c r="T588" t="s">
        <v>12</v>
      </c>
      <c r="U588" s="5">
        <v>1</v>
      </c>
      <c r="V588" t="s">
        <v>13</v>
      </c>
      <c r="W588" s="7">
        <f t="shared" si="9"/>
        <v>536803</v>
      </c>
      <c r="X588" s="5">
        <v>1</v>
      </c>
      <c r="Y588" s="4">
        <v>0</v>
      </c>
      <c r="Z588" t="s">
        <v>12</v>
      </c>
      <c r="AA588" s="4">
        <v>0</v>
      </c>
      <c r="AB588" s="4">
        <v>536803</v>
      </c>
      <c r="AC588" s="5">
        <v>536803</v>
      </c>
      <c r="AD588" s="4">
        <v>536803</v>
      </c>
      <c r="AE588" s="5">
        <v>536803</v>
      </c>
      <c r="AF588" t="s">
        <v>382</v>
      </c>
      <c r="AG588" t="s">
        <v>5</v>
      </c>
      <c r="AH588" t="s">
        <v>5</v>
      </c>
      <c r="AI588" t="s">
        <v>5</v>
      </c>
      <c r="AJ588" t="s">
        <v>30</v>
      </c>
      <c r="AK588" t="s">
        <v>22</v>
      </c>
      <c r="AL588" t="s">
        <v>17</v>
      </c>
      <c r="AM588" t="s">
        <v>18</v>
      </c>
    </row>
    <row r="589" spans="1:39" hidden="1" x14ac:dyDescent="0.2">
      <c r="A589" t="s">
        <v>575</v>
      </c>
      <c r="B589" t="s">
        <v>36</v>
      </c>
      <c r="C589" t="s">
        <v>2</v>
      </c>
      <c r="D589" t="s">
        <v>3</v>
      </c>
      <c r="E589" t="s">
        <v>4</v>
      </c>
      <c r="F589" t="s">
        <v>5</v>
      </c>
      <c r="G589" s="3">
        <v>46043</v>
      </c>
      <c r="H589" t="s">
        <v>6</v>
      </c>
      <c r="I589" t="s">
        <v>5</v>
      </c>
      <c r="J589" t="s">
        <v>20</v>
      </c>
      <c r="K589" t="s">
        <v>116</v>
      </c>
      <c r="L589" t="s">
        <v>5</v>
      </c>
      <c r="M589" t="s">
        <v>9</v>
      </c>
      <c r="N589" t="s">
        <v>5</v>
      </c>
      <c r="O589" t="s">
        <v>5</v>
      </c>
      <c r="P589" t="s">
        <v>10</v>
      </c>
      <c r="Q589" t="s">
        <v>381</v>
      </c>
      <c r="R589" t="s">
        <v>5</v>
      </c>
      <c r="S589" s="4">
        <v>605043</v>
      </c>
      <c r="T589" t="s">
        <v>12</v>
      </c>
      <c r="U589" s="5">
        <v>1</v>
      </c>
      <c r="V589" t="s">
        <v>13</v>
      </c>
      <c r="W589" s="7">
        <f t="shared" si="9"/>
        <v>605043</v>
      </c>
      <c r="X589" s="5">
        <v>1</v>
      </c>
      <c r="Y589" s="4">
        <v>0</v>
      </c>
      <c r="Z589" t="s">
        <v>12</v>
      </c>
      <c r="AA589" s="4">
        <v>0</v>
      </c>
      <c r="AB589" s="4">
        <v>605043</v>
      </c>
      <c r="AC589" s="5">
        <v>605043</v>
      </c>
      <c r="AD589" s="4">
        <v>605043</v>
      </c>
      <c r="AE589" s="5">
        <v>605043</v>
      </c>
      <c r="AF589" t="s">
        <v>382</v>
      </c>
      <c r="AG589" t="s">
        <v>5</v>
      </c>
      <c r="AH589" t="s">
        <v>5</v>
      </c>
      <c r="AI589" t="s">
        <v>5</v>
      </c>
      <c r="AJ589" t="s">
        <v>30</v>
      </c>
      <c r="AK589" t="s">
        <v>22</v>
      </c>
      <c r="AL589" t="s">
        <v>17</v>
      </c>
      <c r="AM589" t="s">
        <v>18</v>
      </c>
    </row>
    <row r="590" spans="1:39" hidden="1" x14ac:dyDescent="0.2">
      <c r="A590" t="s">
        <v>578</v>
      </c>
      <c r="B590" t="s">
        <v>1</v>
      </c>
      <c r="C590" t="s">
        <v>2</v>
      </c>
      <c r="D590" t="s">
        <v>3</v>
      </c>
      <c r="E590" t="s">
        <v>4</v>
      </c>
      <c r="F590" t="s">
        <v>5</v>
      </c>
      <c r="G590" s="3">
        <v>46043</v>
      </c>
      <c r="H590" t="s">
        <v>6</v>
      </c>
      <c r="I590" t="s">
        <v>5</v>
      </c>
      <c r="J590" t="s">
        <v>579</v>
      </c>
      <c r="K590" t="s">
        <v>53</v>
      </c>
      <c r="L590" t="s">
        <v>5</v>
      </c>
      <c r="M590" t="s">
        <v>9</v>
      </c>
      <c r="N590" t="s">
        <v>5</v>
      </c>
      <c r="O590" t="s">
        <v>5</v>
      </c>
      <c r="P590" t="s">
        <v>10</v>
      </c>
      <c r="Q590" t="s">
        <v>70</v>
      </c>
      <c r="R590" t="s">
        <v>5</v>
      </c>
      <c r="S590" s="5">
        <v>1</v>
      </c>
      <c r="T590" t="s">
        <v>28</v>
      </c>
      <c r="U590" s="5">
        <v>152000</v>
      </c>
      <c r="V590" t="s">
        <v>13</v>
      </c>
      <c r="W590" s="7">
        <f t="shared" si="9"/>
        <v>152000</v>
      </c>
      <c r="X590" s="5">
        <v>1</v>
      </c>
      <c r="Y590" s="5">
        <v>0</v>
      </c>
      <c r="Z590" t="s">
        <v>28</v>
      </c>
      <c r="AA590" s="4">
        <v>0</v>
      </c>
      <c r="AB590" s="5">
        <v>1</v>
      </c>
      <c r="AC590" s="5">
        <v>152000</v>
      </c>
      <c r="AD590" s="5">
        <v>1</v>
      </c>
      <c r="AE590" s="5">
        <v>152000</v>
      </c>
      <c r="AF590" t="s">
        <v>63</v>
      </c>
      <c r="AG590" t="s">
        <v>5</v>
      </c>
      <c r="AH590" t="s">
        <v>5</v>
      </c>
      <c r="AI590" t="s">
        <v>5</v>
      </c>
      <c r="AJ590" t="s">
        <v>30</v>
      </c>
      <c r="AK590" t="s">
        <v>54</v>
      </c>
      <c r="AL590" t="s">
        <v>17</v>
      </c>
      <c r="AM590" t="s">
        <v>18</v>
      </c>
    </row>
    <row r="591" spans="1:39" hidden="1" x14ac:dyDescent="0.2">
      <c r="A591" t="s">
        <v>580</v>
      </c>
      <c r="B591" t="s">
        <v>1</v>
      </c>
      <c r="C591" t="s">
        <v>2</v>
      </c>
      <c r="D591" t="s">
        <v>3</v>
      </c>
      <c r="E591" t="s">
        <v>4</v>
      </c>
      <c r="F591" t="s">
        <v>5</v>
      </c>
      <c r="G591" s="3">
        <v>46043</v>
      </c>
      <c r="H591" t="s">
        <v>6</v>
      </c>
      <c r="I591" t="s">
        <v>5</v>
      </c>
      <c r="J591" t="s">
        <v>581</v>
      </c>
      <c r="K591" t="s">
        <v>26</v>
      </c>
      <c r="L591" t="s">
        <v>5</v>
      </c>
      <c r="M591" t="s">
        <v>9</v>
      </c>
      <c r="N591" t="s">
        <v>5</v>
      </c>
      <c r="O591" t="s">
        <v>5</v>
      </c>
      <c r="P591" t="s">
        <v>10</v>
      </c>
      <c r="Q591" t="s">
        <v>70</v>
      </c>
      <c r="R591" t="s">
        <v>5</v>
      </c>
      <c r="S591" s="5">
        <v>1</v>
      </c>
      <c r="T591" t="s">
        <v>28</v>
      </c>
      <c r="U591" s="5">
        <v>9083600</v>
      </c>
      <c r="V591" t="s">
        <v>13</v>
      </c>
      <c r="W591" s="7">
        <f t="shared" si="9"/>
        <v>9083600</v>
      </c>
      <c r="X591" s="5">
        <v>1</v>
      </c>
      <c r="Y591" s="5">
        <v>0</v>
      </c>
      <c r="Z591" t="s">
        <v>28</v>
      </c>
      <c r="AA591" s="4">
        <v>0</v>
      </c>
      <c r="AB591" s="5">
        <v>1</v>
      </c>
      <c r="AC591" s="5">
        <v>9083600</v>
      </c>
      <c r="AD591" s="5">
        <v>1</v>
      </c>
      <c r="AE591" s="5">
        <v>9083600</v>
      </c>
      <c r="AF591" t="s">
        <v>71</v>
      </c>
      <c r="AG591" t="s">
        <v>5</v>
      </c>
      <c r="AH591" t="s">
        <v>5</v>
      </c>
      <c r="AI591" t="s">
        <v>5</v>
      </c>
      <c r="AJ591" t="s">
        <v>30</v>
      </c>
      <c r="AK591" t="s">
        <v>31</v>
      </c>
      <c r="AL591" t="s">
        <v>17</v>
      </c>
      <c r="AM591" t="s">
        <v>32</v>
      </c>
    </row>
    <row r="592" spans="1:39" hidden="1" x14ac:dyDescent="0.2">
      <c r="A592" t="s">
        <v>582</v>
      </c>
      <c r="B592" t="s">
        <v>1</v>
      </c>
      <c r="C592" t="s">
        <v>2</v>
      </c>
      <c r="D592" t="s">
        <v>3</v>
      </c>
      <c r="E592" t="s">
        <v>4</v>
      </c>
      <c r="F592" t="s">
        <v>5</v>
      </c>
      <c r="G592" s="3">
        <v>46043</v>
      </c>
      <c r="H592" t="s">
        <v>6</v>
      </c>
      <c r="I592" t="s">
        <v>5</v>
      </c>
      <c r="J592" t="s">
        <v>583</v>
      </c>
      <c r="K592" t="s">
        <v>53</v>
      </c>
      <c r="L592" t="s">
        <v>5</v>
      </c>
      <c r="M592" t="s">
        <v>9</v>
      </c>
      <c r="N592" t="s">
        <v>5</v>
      </c>
      <c r="O592" t="s">
        <v>5</v>
      </c>
      <c r="P592" t="s">
        <v>10</v>
      </c>
      <c r="Q592" t="s">
        <v>70</v>
      </c>
      <c r="R592" t="s">
        <v>5</v>
      </c>
      <c r="S592" s="5">
        <v>1</v>
      </c>
      <c r="T592" t="s">
        <v>28</v>
      </c>
      <c r="U592" s="5">
        <v>1460800</v>
      </c>
      <c r="V592" t="s">
        <v>13</v>
      </c>
      <c r="W592" s="7">
        <f t="shared" si="9"/>
        <v>1460800</v>
      </c>
      <c r="X592" s="5">
        <v>1</v>
      </c>
      <c r="Y592" s="5">
        <v>0</v>
      </c>
      <c r="Z592" t="s">
        <v>28</v>
      </c>
      <c r="AA592" s="4">
        <v>0</v>
      </c>
      <c r="AB592" s="5">
        <v>1</v>
      </c>
      <c r="AC592" s="5">
        <v>1460800</v>
      </c>
      <c r="AD592" s="5">
        <v>1</v>
      </c>
      <c r="AE592" s="5">
        <v>1460800</v>
      </c>
      <c r="AF592" t="s">
        <v>71</v>
      </c>
      <c r="AG592" t="s">
        <v>5</v>
      </c>
      <c r="AH592" t="s">
        <v>5</v>
      </c>
      <c r="AI592" t="s">
        <v>5</v>
      </c>
      <c r="AJ592" t="s">
        <v>30</v>
      </c>
      <c r="AK592" t="s">
        <v>54</v>
      </c>
      <c r="AL592" t="s">
        <v>17</v>
      </c>
      <c r="AM592" t="s">
        <v>18</v>
      </c>
    </row>
    <row r="593" spans="1:39" hidden="1" x14ac:dyDescent="0.2">
      <c r="A593" t="s">
        <v>584</v>
      </c>
      <c r="B593" t="s">
        <v>1</v>
      </c>
      <c r="C593" t="s">
        <v>2</v>
      </c>
      <c r="D593" t="s">
        <v>3</v>
      </c>
      <c r="E593" t="s">
        <v>4</v>
      </c>
      <c r="F593" t="s">
        <v>5</v>
      </c>
      <c r="G593" s="3">
        <v>46043</v>
      </c>
      <c r="H593" t="s">
        <v>6</v>
      </c>
      <c r="I593" t="s">
        <v>5</v>
      </c>
      <c r="J593" t="s">
        <v>585</v>
      </c>
      <c r="K593" t="s">
        <v>8</v>
      </c>
      <c r="L593" t="s">
        <v>5</v>
      </c>
      <c r="M593" t="s">
        <v>9</v>
      </c>
      <c r="N593" t="s">
        <v>5</v>
      </c>
      <c r="O593" t="s">
        <v>5</v>
      </c>
      <c r="P593" t="s">
        <v>10</v>
      </c>
      <c r="Q593" t="s">
        <v>70</v>
      </c>
      <c r="R593" t="s">
        <v>5</v>
      </c>
      <c r="S593" s="5">
        <v>1</v>
      </c>
      <c r="T593" t="s">
        <v>28</v>
      </c>
      <c r="U593" s="5">
        <v>2135900</v>
      </c>
      <c r="V593" t="s">
        <v>13</v>
      </c>
      <c r="W593" s="7">
        <f t="shared" si="9"/>
        <v>2135900</v>
      </c>
      <c r="X593" s="5">
        <v>1</v>
      </c>
      <c r="Y593" s="5">
        <v>0</v>
      </c>
      <c r="Z593" t="s">
        <v>28</v>
      </c>
      <c r="AA593" s="4">
        <v>0</v>
      </c>
      <c r="AB593" s="5">
        <v>1</v>
      </c>
      <c r="AC593" s="5">
        <v>2135900</v>
      </c>
      <c r="AD593" s="5">
        <v>1</v>
      </c>
      <c r="AE593" s="5">
        <v>2135900</v>
      </c>
      <c r="AF593" t="s">
        <v>586</v>
      </c>
      <c r="AG593" t="s">
        <v>5</v>
      </c>
      <c r="AH593" t="s">
        <v>5</v>
      </c>
      <c r="AI593" t="s">
        <v>5</v>
      </c>
      <c r="AJ593" t="s">
        <v>30</v>
      </c>
      <c r="AK593" t="s">
        <v>16</v>
      </c>
      <c r="AL593" t="s">
        <v>17</v>
      </c>
      <c r="AM593" t="s">
        <v>18</v>
      </c>
    </row>
    <row r="594" spans="1:39" ht="14.1" hidden="1" customHeight="1" x14ac:dyDescent="0.2">
      <c r="A594" t="s">
        <v>587</v>
      </c>
      <c r="B594" t="s">
        <v>1</v>
      </c>
      <c r="C594" t="s">
        <v>2</v>
      </c>
      <c r="D594" t="s">
        <v>3</v>
      </c>
      <c r="E594" t="s">
        <v>4</v>
      </c>
      <c r="F594" s="2" t="s">
        <v>5</v>
      </c>
      <c r="G594" s="3">
        <v>46043</v>
      </c>
      <c r="H594" t="s">
        <v>6</v>
      </c>
      <c r="I594" t="s">
        <v>5</v>
      </c>
      <c r="J594" t="s">
        <v>57</v>
      </c>
      <c r="K594" t="s">
        <v>53</v>
      </c>
      <c r="L594" t="s">
        <v>5</v>
      </c>
      <c r="M594" t="s">
        <v>9</v>
      </c>
      <c r="N594" t="s">
        <v>5</v>
      </c>
      <c r="O594" t="s">
        <v>5</v>
      </c>
      <c r="P594" t="s">
        <v>10</v>
      </c>
      <c r="Q594" t="s">
        <v>88</v>
      </c>
      <c r="R594" t="s">
        <v>5</v>
      </c>
      <c r="S594" s="4">
        <v>6521567</v>
      </c>
      <c r="T594" t="s">
        <v>12</v>
      </c>
      <c r="U594" s="5">
        <v>1</v>
      </c>
      <c r="V594" t="s">
        <v>13</v>
      </c>
      <c r="W594" s="7">
        <f t="shared" si="9"/>
        <v>6521567</v>
      </c>
      <c r="X594" s="5">
        <v>1</v>
      </c>
      <c r="Y594" s="4">
        <v>0</v>
      </c>
      <c r="Z594" t="s">
        <v>12</v>
      </c>
      <c r="AA594" s="4">
        <v>0</v>
      </c>
      <c r="AB594" s="4">
        <v>0</v>
      </c>
      <c r="AC594" s="5">
        <v>0</v>
      </c>
      <c r="AD594" s="4">
        <v>6521567</v>
      </c>
      <c r="AE594" s="5">
        <v>6521567</v>
      </c>
      <c r="AF594" t="s">
        <v>89</v>
      </c>
      <c r="AG594" t="s">
        <v>5</v>
      </c>
      <c r="AH594" t="s">
        <v>5</v>
      </c>
      <c r="AI594" t="s">
        <v>5</v>
      </c>
      <c r="AJ594" t="s">
        <v>90</v>
      </c>
      <c r="AK594" t="s">
        <v>54</v>
      </c>
      <c r="AL594" t="s">
        <v>17</v>
      </c>
      <c r="AM594" t="s">
        <v>18</v>
      </c>
    </row>
    <row r="595" spans="1:39" ht="14.1" hidden="1" customHeight="1" x14ac:dyDescent="0.2">
      <c r="A595" t="s">
        <v>588</v>
      </c>
      <c r="B595" t="s">
        <v>1</v>
      </c>
      <c r="C595" t="s">
        <v>2</v>
      </c>
      <c r="D595" t="s">
        <v>3</v>
      </c>
      <c r="E595" t="s">
        <v>4</v>
      </c>
      <c r="F595" s="2" t="s">
        <v>5</v>
      </c>
      <c r="G595" s="3">
        <v>46043</v>
      </c>
      <c r="H595" t="s">
        <v>6</v>
      </c>
      <c r="I595" t="s">
        <v>5</v>
      </c>
      <c r="J595" t="s">
        <v>57</v>
      </c>
      <c r="K595" t="s">
        <v>53</v>
      </c>
      <c r="L595" t="s">
        <v>5</v>
      </c>
      <c r="M595" t="s">
        <v>9</v>
      </c>
      <c r="N595" t="s">
        <v>5</v>
      </c>
      <c r="O595" t="s">
        <v>5</v>
      </c>
      <c r="P595" t="s">
        <v>10</v>
      </c>
      <c r="Q595" t="s">
        <v>88</v>
      </c>
      <c r="R595" t="s">
        <v>5</v>
      </c>
      <c r="S595" s="4">
        <v>4257242</v>
      </c>
      <c r="T595" t="s">
        <v>12</v>
      </c>
      <c r="U595" s="5">
        <v>1</v>
      </c>
      <c r="V595" t="s">
        <v>13</v>
      </c>
      <c r="W595" s="7">
        <f t="shared" si="9"/>
        <v>4257242</v>
      </c>
      <c r="X595" s="5">
        <v>1</v>
      </c>
      <c r="Y595" s="4">
        <v>0</v>
      </c>
      <c r="Z595" t="s">
        <v>12</v>
      </c>
      <c r="AA595" s="4">
        <v>0</v>
      </c>
      <c r="AB595" s="4">
        <v>0</v>
      </c>
      <c r="AC595" s="5">
        <v>0</v>
      </c>
      <c r="AD595" s="4">
        <v>4257242</v>
      </c>
      <c r="AE595" s="5">
        <v>4257242</v>
      </c>
      <c r="AF595" t="s">
        <v>89</v>
      </c>
      <c r="AG595" t="s">
        <v>5</v>
      </c>
      <c r="AH595" t="s">
        <v>5</v>
      </c>
      <c r="AI595" t="s">
        <v>5</v>
      </c>
      <c r="AJ595" t="s">
        <v>90</v>
      </c>
      <c r="AK595" t="s">
        <v>54</v>
      </c>
      <c r="AL595" t="s">
        <v>17</v>
      </c>
      <c r="AM595" t="s">
        <v>18</v>
      </c>
    </row>
    <row r="596" spans="1:39" ht="14.1" hidden="1" customHeight="1" x14ac:dyDescent="0.2">
      <c r="A596" t="s">
        <v>589</v>
      </c>
      <c r="B596" t="s">
        <v>1</v>
      </c>
      <c r="C596" t="s">
        <v>2</v>
      </c>
      <c r="D596" t="s">
        <v>3</v>
      </c>
      <c r="E596" t="s">
        <v>4</v>
      </c>
      <c r="F596" s="2" t="s">
        <v>5</v>
      </c>
      <c r="G596" s="3">
        <v>46043</v>
      </c>
      <c r="H596" t="s">
        <v>6</v>
      </c>
      <c r="I596" t="s">
        <v>5</v>
      </c>
      <c r="J596" t="s">
        <v>57</v>
      </c>
      <c r="K596" t="s">
        <v>53</v>
      </c>
      <c r="L596" t="s">
        <v>5</v>
      </c>
      <c r="M596" t="s">
        <v>9</v>
      </c>
      <c r="N596" t="s">
        <v>5</v>
      </c>
      <c r="O596" t="s">
        <v>5</v>
      </c>
      <c r="P596" t="s">
        <v>10</v>
      </c>
      <c r="Q596" t="s">
        <v>88</v>
      </c>
      <c r="R596" t="s">
        <v>5</v>
      </c>
      <c r="S596" s="4">
        <v>6811080</v>
      </c>
      <c r="T596" t="s">
        <v>12</v>
      </c>
      <c r="U596" s="5">
        <v>1</v>
      </c>
      <c r="V596" t="s">
        <v>13</v>
      </c>
      <c r="W596" s="7">
        <f t="shared" si="9"/>
        <v>6811080</v>
      </c>
      <c r="X596" s="5">
        <v>1</v>
      </c>
      <c r="Y596" s="4">
        <v>0</v>
      </c>
      <c r="Z596" t="s">
        <v>12</v>
      </c>
      <c r="AA596" s="4">
        <v>0</v>
      </c>
      <c r="AB596" s="4">
        <v>0</v>
      </c>
      <c r="AC596" s="5">
        <v>0</v>
      </c>
      <c r="AD596" s="4">
        <v>6811080</v>
      </c>
      <c r="AE596" s="5">
        <v>6811080</v>
      </c>
      <c r="AF596" t="s">
        <v>89</v>
      </c>
      <c r="AG596" t="s">
        <v>5</v>
      </c>
      <c r="AH596" t="s">
        <v>5</v>
      </c>
      <c r="AI596" t="s">
        <v>5</v>
      </c>
      <c r="AJ596" t="s">
        <v>90</v>
      </c>
      <c r="AK596" t="s">
        <v>54</v>
      </c>
      <c r="AL596" t="s">
        <v>17</v>
      </c>
      <c r="AM596" t="s">
        <v>18</v>
      </c>
    </row>
    <row r="597" spans="1:39" ht="14.1" hidden="1" customHeight="1" x14ac:dyDescent="0.2">
      <c r="A597" t="s">
        <v>590</v>
      </c>
      <c r="B597" t="s">
        <v>1</v>
      </c>
      <c r="C597" t="s">
        <v>2</v>
      </c>
      <c r="D597" t="s">
        <v>3</v>
      </c>
      <c r="E597" t="s">
        <v>4</v>
      </c>
      <c r="F597" s="2" t="s">
        <v>5</v>
      </c>
      <c r="G597" s="3">
        <v>46043</v>
      </c>
      <c r="H597" t="s">
        <v>6</v>
      </c>
      <c r="I597" t="s">
        <v>5</v>
      </c>
      <c r="J597" t="s">
        <v>57</v>
      </c>
      <c r="K597" t="s">
        <v>53</v>
      </c>
      <c r="L597" t="s">
        <v>5</v>
      </c>
      <c r="M597" t="s">
        <v>9</v>
      </c>
      <c r="N597" t="s">
        <v>5</v>
      </c>
      <c r="O597" t="s">
        <v>5</v>
      </c>
      <c r="P597" t="s">
        <v>10</v>
      </c>
      <c r="Q597" t="s">
        <v>88</v>
      </c>
      <c r="R597" t="s">
        <v>5</v>
      </c>
      <c r="S597" s="4">
        <v>7015856</v>
      </c>
      <c r="T597" t="s">
        <v>12</v>
      </c>
      <c r="U597" s="5">
        <v>1</v>
      </c>
      <c r="V597" t="s">
        <v>13</v>
      </c>
      <c r="W597" s="7">
        <f t="shared" si="9"/>
        <v>7015856</v>
      </c>
      <c r="X597" s="5">
        <v>1</v>
      </c>
      <c r="Y597" s="4">
        <v>0</v>
      </c>
      <c r="Z597" t="s">
        <v>12</v>
      </c>
      <c r="AA597" s="4">
        <v>0</v>
      </c>
      <c r="AB597" s="4">
        <v>0</v>
      </c>
      <c r="AC597" s="5">
        <v>0</v>
      </c>
      <c r="AD597" s="4">
        <v>7015856</v>
      </c>
      <c r="AE597" s="5">
        <v>7015856</v>
      </c>
      <c r="AF597" t="s">
        <v>89</v>
      </c>
      <c r="AG597" t="s">
        <v>5</v>
      </c>
      <c r="AH597" t="s">
        <v>5</v>
      </c>
      <c r="AI597" t="s">
        <v>5</v>
      </c>
      <c r="AJ597" t="s">
        <v>90</v>
      </c>
      <c r="AK597" t="s">
        <v>54</v>
      </c>
      <c r="AL597" t="s">
        <v>17</v>
      </c>
      <c r="AM597" t="s">
        <v>18</v>
      </c>
    </row>
    <row r="598" spans="1:39" ht="14.1" hidden="1" customHeight="1" x14ac:dyDescent="0.2">
      <c r="A598" t="s">
        <v>591</v>
      </c>
      <c r="B598" t="s">
        <v>1</v>
      </c>
      <c r="C598" t="s">
        <v>2</v>
      </c>
      <c r="D598" t="s">
        <v>3</v>
      </c>
      <c r="E598" t="s">
        <v>4</v>
      </c>
      <c r="F598" s="2" t="s">
        <v>5</v>
      </c>
      <c r="G598" s="3">
        <v>46043</v>
      </c>
      <c r="H598" t="s">
        <v>6</v>
      </c>
      <c r="I598" t="s">
        <v>5</v>
      </c>
      <c r="J598" t="s">
        <v>57</v>
      </c>
      <c r="K598" t="s">
        <v>53</v>
      </c>
      <c r="L598" t="s">
        <v>5</v>
      </c>
      <c r="M598" t="s">
        <v>9</v>
      </c>
      <c r="N598" t="s">
        <v>5</v>
      </c>
      <c r="O598" t="s">
        <v>5</v>
      </c>
      <c r="P598" t="s">
        <v>10</v>
      </c>
      <c r="Q598" t="s">
        <v>88</v>
      </c>
      <c r="R598" t="s">
        <v>5</v>
      </c>
      <c r="S598" s="4">
        <v>3735228</v>
      </c>
      <c r="T598" t="s">
        <v>12</v>
      </c>
      <c r="U598" s="5">
        <v>1</v>
      </c>
      <c r="V598" t="s">
        <v>13</v>
      </c>
      <c r="W598" s="7">
        <f t="shared" si="9"/>
        <v>3735228</v>
      </c>
      <c r="X598" s="5">
        <v>1</v>
      </c>
      <c r="Y598" s="4">
        <v>0</v>
      </c>
      <c r="Z598" t="s">
        <v>12</v>
      </c>
      <c r="AA598" s="4">
        <v>0</v>
      </c>
      <c r="AB598" s="4">
        <v>0</v>
      </c>
      <c r="AC598" s="5">
        <v>0</v>
      </c>
      <c r="AD598" s="4">
        <v>3735228</v>
      </c>
      <c r="AE598" s="5">
        <v>3735228</v>
      </c>
      <c r="AF598" t="s">
        <v>89</v>
      </c>
      <c r="AG598" t="s">
        <v>5</v>
      </c>
      <c r="AH598" t="s">
        <v>5</v>
      </c>
      <c r="AI598" t="s">
        <v>5</v>
      </c>
      <c r="AJ598" t="s">
        <v>90</v>
      </c>
      <c r="AK598" t="s">
        <v>54</v>
      </c>
      <c r="AL598" t="s">
        <v>17</v>
      </c>
      <c r="AM598" t="s">
        <v>18</v>
      </c>
    </row>
    <row r="599" spans="1:39" ht="14.1" hidden="1" customHeight="1" x14ac:dyDescent="0.2">
      <c r="A599" t="s">
        <v>592</v>
      </c>
      <c r="B599" t="s">
        <v>1</v>
      </c>
      <c r="C599" t="s">
        <v>2</v>
      </c>
      <c r="D599" t="s">
        <v>3</v>
      </c>
      <c r="E599" t="s">
        <v>4</v>
      </c>
      <c r="F599" s="2" t="s">
        <v>5</v>
      </c>
      <c r="G599" s="3">
        <v>46043</v>
      </c>
      <c r="H599" t="s">
        <v>6</v>
      </c>
      <c r="I599" t="s">
        <v>5</v>
      </c>
      <c r="J599" t="s">
        <v>57</v>
      </c>
      <c r="K599" t="s">
        <v>53</v>
      </c>
      <c r="L599" t="s">
        <v>5</v>
      </c>
      <c r="M599" t="s">
        <v>9</v>
      </c>
      <c r="N599" t="s">
        <v>5</v>
      </c>
      <c r="O599" t="s">
        <v>5</v>
      </c>
      <c r="P599" t="s">
        <v>10</v>
      </c>
      <c r="Q599" t="s">
        <v>88</v>
      </c>
      <c r="R599" t="s">
        <v>5</v>
      </c>
      <c r="S599" s="4">
        <v>7734469</v>
      </c>
      <c r="T599" t="s">
        <v>12</v>
      </c>
      <c r="U599" s="5">
        <v>1</v>
      </c>
      <c r="V599" t="s">
        <v>13</v>
      </c>
      <c r="W599" s="7">
        <f t="shared" si="9"/>
        <v>7734469</v>
      </c>
      <c r="X599" s="5">
        <v>1</v>
      </c>
      <c r="Y599" s="4">
        <v>0</v>
      </c>
      <c r="Z599" t="s">
        <v>12</v>
      </c>
      <c r="AA599" s="4">
        <v>0</v>
      </c>
      <c r="AB599" s="4">
        <v>0</v>
      </c>
      <c r="AC599" s="5">
        <v>0</v>
      </c>
      <c r="AD599" s="4">
        <v>7734469</v>
      </c>
      <c r="AE599" s="5">
        <v>7734469</v>
      </c>
      <c r="AF599" t="s">
        <v>89</v>
      </c>
      <c r="AG599" t="s">
        <v>5</v>
      </c>
      <c r="AH599" t="s">
        <v>5</v>
      </c>
      <c r="AI599" t="s">
        <v>5</v>
      </c>
      <c r="AJ599" t="s">
        <v>90</v>
      </c>
      <c r="AK599" t="s">
        <v>54</v>
      </c>
      <c r="AL599" t="s">
        <v>17</v>
      </c>
      <c r="AM599" t="s">
        <v>18</v>
      </c>
    </row>
    <row r="600" spans="1:39" ht="14.1" hidden="1" customHeight="1" x14ac:dyDescent="0.2">
      <c r="A600" t="s">
        <v>593</v>
      </c>
      <c r="B600" t="s">
        <v>1</v>
      </c>
      <c r="C600" t="s">
        <v>2</v>
      </c>
      <c r="D600" t="s">
        <v>3</v>
      </c>
      <c r="E600" t="s">
        <v>4</v>
      </c>
      <c r="F600" s="2" t="s">
        <v>5</v>
      </c>
      <c r="G600" s="3">
        <v>46043</v>
      </c>
      <c r="H600" t="s">
        <v>6</v>
      </c>
      <c r="I600" t="s">
        <v>5</v>
      </c>
      <c r="J600" t="s">
        <v>57</v>
      </c>
      <c r="K600" t="s">
        <v>53</v>
      </c>
      <c r="L600" t="s">
        <v>5</v>
      </c>
      <c r="M600" t="s">
        <v>9</v>
      </c>
      <c r="N600" t="s">
        <v>5</v>
      </c>
      <c r="O600" t="s">
        <v>5</v>
      </c>
      <c r="P600" t="s">
        <v>10</v>
      </c>
      <c r="Q600" t="s">
        <v>88</v>
      </c>
      <c r="R600" t="s">
        <v>5</v>
      </c>
      <c r="S600" s="4">
        <v>6806016</v>
      </c>
      <c r="T600" t="s">
        <v>12</v>
      </c>
      <c r="U600" s="5">
        <v>1</v>
      </c>
      <c r="V600" t="s">
        <v>13</v>
      </c>
      <c r="W600" s="7">
        <f t="shared" si="9"/>
        <v>6806016</v>
      </c>
      <c r="X600" s="5">
        <v>1</v>
      </c>
      <c r="Y600" s="4">
        <v>0</v>
      </c>
      <c r="Z600" t="s">
        <v>12</v>
      </c>
      <c r="AA600" s="4">
        <v>0</v>
      </c>
      <c r="AB600" s="4">
        <v>0</v>
      </c>
      <c r="AC600" s="5">
        <v>0</v>
      </c>
      <c r="AD600" s="4">
        <v>6806016</v>
      </c>
      <c r="AE600" s="5">
        <v>6806016</v>
      </c>
      <c r="AF600" t="s">
        <v>89</v>
      </c>
      <c r="AG600" t="s">
        <v>5</v>
      </c>
      <c r="AH600" t="s">
        <v>5</v>
      </c>
      <c r="AI600" t="s">
        <v>5</v>
      </c>
      <c r="AJ600" t="s">
        <v>90</v>
      </c>
      <c r="AK600" t="s">
        <v>54</v>
      </c>
      <c r="AL600" t="s">
        <v>17</v>
      </c>
      <c r="AM600" t="s">
        <v>18</v>
      </c>
    </row>
    <row r="601" spans="1:39" ht="14.1" hidden="1" customHeight="1" x14ac:dyDescent="0.2">
      <c r="A601" t="s">
        <v>594</v>
      </c>
      <c r="B601" t="s">
        <v>1</v>
      </c>
      <c r="C601" t="s">
        <v>2</v>
      </c>
      <c r="D601" t="s">
        <v>3</v>
      </c>
      <c r="E601" t="s">
        <v>4</v>
      </c>
      <c r="F601" s="2" t="s">
        <v>5</v>
      </c>
      <c r="G601" s="3">
        <v>46043</v>
      </c>
      <c r="H601" t="s">
        <v>6</v>
      </c>
      <c r="I601" t="s">
        <v>5</v>
      </c>
      <c r="J601" t="s">
        <v>57</v>
      </c>
      <c r="K601" t="s">
        <v>53</v>
      </c>
      <c r="L601" t="s">
        <v>5</v>
      </c>
      <c r="M601" t="s">
        <v>9</v>
      </c>
      <c r="N601" t="s">
        <v>5</v>
      </c>
      <c r="O601" t="s">
        <v>5</v>
      </c>
      <c r="P601" t="s">
        <v>10</v>
      </c>
      <c r="Q601" t="s">
        <v>88</v>
      </c>
      <c r="R601" t="s">
        <v>5</v>
      </c>
      <c r="S601" s="4">
        <v>5656168</v>
      </c>
      <c r="T601" t="s">
        <v>12</v>
      </c>
      <c r="U601" s="5">
        <v>1</v>
      </c>
      <c r="V601" t="s">
        <v>13</v>
      </c>
      <c r="W601" s="7">
        <f t="shared" si="9"/>
        <v>5656168</v>
      </c>
      <c r="X601" s="5">
        <v>1</v>
      </c>
      <c r="Y601" s="4">
        <v>0</v>
      </c>
      <c r="Z601" t="s">
        <v>12</v>
      </c>
      <c r="AA601" s="4">
        <v>0</v>
      </c>
      <c r="AB601" s="4">
        <v>0</v>
      </c>
      <c r="AC601" s="5">
        <v>0</v>
      </c>
      <c r="AD601" s="4">
        <v>5656168</v>
      </c>
      <c r="AE601" s="5">
        <v>5656168</v>
      </c>
      <c r="AF601" t="s">
        <v>89</v>
      </c>
      <c r="AG601" t="s">
        <v>5</v>
      </c>
      <c r="AH601" t="s">
        <v>5</v>
      </c>
      <c r="AI601" t="s">
        <v>5</v>
      </c>
      <c r="AJ601" t="s">
        <v>90</v>
      </c>
      <c r="AK601" t="s">
        <v>54</v>
      </c>
      <c r="AL601" t="s">
        <v>17</v>
      </c>
      <c r="AM601" t="s">
        <v>18</v>
      </c>
    </row>
    <row r="602" spans="1:39" ht="14.1" hidden="1" customHeight="1" x14ac:dyDescent="0.2">
      <c r="A602" t="s">
        <v>595</v>
      </c>
      <c r="B602" t="s">
        <v>1</v>
      </c>
      <c r="C602" t="s">
        <v>2</v>
      </c>
      <c r="D602" t="s">
        <v>3</v>
      </c>
      <c r="E602" t="s">
        <v>4</v>
      </c>
      <c r="F602" s="2" t="s">
        <v>5</v>
      </c>
      <c r="G602" s="3">
        <v>46043</v>
      </c>
      <c r="H602" t="s">
        <v>6</v>
      </c>
      <c r="I602" t="s">
        <v>5</v>
      </c>
      <c r="J602" t="s">
        <v>57</v>
      </c>
      <c r="K602" t="s">
        <v>53</v>
      </c>
      <c r="L602" t="s">
        <v>5</v>
      </c>
      <c r="M602" t="s">
        <v>9</v>
      </c>
      <c r="N602" t="s">
        <v>5</v>
      </c>
      <c r="O602" t="s">
        <v>5</v>
      </c>
      <c r="P602" t="s">
        <v>10</v>
      </c>
      <c r="Q602" t="s">
        <v>88</v>
      </c>
      <c r="R602" t="s">
        <v>5</v>
      </c>
      <c r="S602" s="4">
        <v>8080646</v>
      </c>
      <c r="T602" t="s">
        <v>12</v>
      </c>
      <c r="U602" s="5">
        <v>1</v>
      </c>
      <c r="V602" t="s">
        <v>13</v>
      </c>
      <c r="W602" s="7">
        <f t="shared" si="9"/>
        <v>8080646</v>
      </c>
      <c r="X602" s="5">
        <v>1</v>
      </c>
      <c r="Y602" s="4">
        <v>0</v>
      </c>
      <c r="Z602" t="s">
        <v>12</v>
      </c>
      <c r="AA602" s="4">
        <v>0</v>
      </c>
      <c r="AB602" s="4">
        <v>0</v>
      </c>
      <c r="AC602" s="5">
        <v>0</v>
      </c>
      <c r="AD602" s="4">
        <v>8080646</v>
      </c>
      <c r="AE602" s="5">
        <v>8080646</v>
      </c>
      <c r="AF602" t="s">
        <v>89</v>
      </c>
      <c r="AG602" t="s">
        <v>5</v>
      </c>
      <c r="AH602" t="s">
        <v>5</v>
      </c>
      <c r="AI602" t="s">
        <v>5</v>
      </c>
      <c r="AJ602" t="s">
        <v>90</v>
      </c>
      <c r="AK602" t="s">
        <v>54</v>
      </c>
      <c r="AL602" t="s">
        <v>17</v>
      </c>
      <c r="AM602" t="s">
        <v>18</v>
      </c>
    </row>
    <row r="603" spans="1:39" hidden="1" x14ac:dyDescent="0.2">
      <c r="A603" t="s">
        <v>596</v>
      </c>
      <c r="B603" t="s">
        <v>1</v>
      </c>
      <c r="C603" t="s">
        <v>2</v>
      </c>
      <c r="D603" t="s">
        <v>3</v>
      </c>
      <c r="E603" t="s">
        <v>4</v>
      </c>
      <c r="F603" t="s">
        <v>5</v>
      </c>
      <c r="G603" s="3">
        <v>46043</v>
      </c>
      <c r="H603" t="s">
        <v>6</v>
      </c>
      <c r="I603" t="s">
        <v>5</v>
      </c>
      <c r="J603" t="s">
        <v>20</v>
      </c>
      <c r="K603" t="s">
        <v>116</v>
      </c>
      <c r="L603" t="s">
        <v>5</v>
      </c>
      <c r="M603" t="s">
        <v>9</v>
      </c>
      <c r="N603" t="s">
        <v>5</v>
      </c>
      <c r="O603" t="s">
        <v>5</v>
      </c>
      <c r="P603" t="s">
        <v>10</v>
      </c>
      <c r="Q603" t="s">
        <v>62</v>
      </c>
      <c r="R603" t="s">
        <v>5</v>
      </c>
      <c r="S603" s="4">
        <v>729200</v>
      </c>
      <c r="T603" t="s">
        <v>12</v>
      </c>
      <c r="U603" s="5">
        <v>1</v>
      </c>
      <c r="V603" t="s">
        <v>13</v>
      </c>
      <c r="W603" s="7">
        <f t="shared" si="9"/>
        <v>729200</v>
      </c>
      <c r="X603" s="5">
        <v>1</v>
      </c>
      <c r="Y603" s="4">
        <v>0</v>
      </c>
      <c r="Z603" t="s">
        <v>12</v>
      </c>
      <c r="AA603" s="4">
        <v>0</v>
      </c>
      <c r="AB603" s="4">
        <v>729200</v>
      </c>
      <c r="AC603" s="5">
        <v>729200</v>
      </c>
      <c r="AD603" s="4">
        <v>729200</v>
      </c>
      <c r="AE603" s="5">
        <v>729200</v>
      </c>
      <c r="AF603" t="s">
        <v>63</v>
      </c>
      <c r="AG603" t="s">
        <v>5</v>
      </c>
      <c r="AH603" t="s">
        <v>5</v>
      </c>
      <c r="AI603" t="s">
        <v>5</v>
      </c>
      <c r="AJ603" t="s">
        <v>30</v>
      </c>
      <c r="AK603" t="s">
        <v>22</v>
      </c>
      <c r="AL603" t="s">
        <v>17</v>
      </c>
      <c r="AM603" t="s">
        <v>18</v>
      </c>
    </row>
    <row r="604" spans="1:39" ht="14.1" hidden="1" customHeight="1" x14ac:dyDescent="0.2">
      <c r="A604" t="s">
        <v>597</v>
      </c>
      <c r="B604" t="s">
        <v>1</v>
      </c>
      <c r="C604" t="s">
        <v>2</v>
      </c>
      <c r="D604" t="s">
        <v>3</v>
      </c>
      <c r="E604" t="s">
        <v>4</v>
      </c>
      <c r="F604" s="2" t="s">
        <v>5</v>
      </c>
      <c r="G604" s="3">
        <v>46043</v>
      </c>
      <c r="H604" t="s">
        <v>6</v>
      </c>
      <c r="I604" t="s">
        <v>5</v>
      </c>
      <c r="J604" t="s">
        <v>57</v>
      </c>
      <c r="K604" t="s">
        <v>53</v>
      </c>
      <c r="L604" t="s">
        <v>5</v>
      </c>
      <c r="M604" t="s">
        <v>9</v>
      </c>
      <c r="N604" t="s">
        <v>5</v>
      </c>
      <c r="O604" t="s">
        <v>5</v>
      </c>
      <c r="P604" t="s">
        <v>10</v>
      </c>
      <c r="Q604" t="s">
        <v>88</v>
      </c>
      <c r="R604" t="s">
        <v>5</v>
      </c>
      <c r="S604" s="4">
        <v>8087525</v>
      </c>
      <c r="T604" t="s">
        <v>12</v>
      </c>
      <c r="U604" s="5">
        <v>1</v>
      </c>
      <c r="V604" t="s">
        <v>13</v>
      </c>
      <c r="W604" s="7">
        <f t="shared" si="9"/>
        <v>8087525</v>
      </c>
      <c r="X604" s="5">
        <v>1</v>
      </c>
      <c r="Y604" s="4">
        <v>0</v>
      </c>
      <c r="Z604" t="s">
        <v>12</v>
      </c>
      <c r="AA604" s="4">
        <v>0</v>
      </c>
      <c r="AB604" s="4">
        <v>0</v>
      </c>
      <c r="AC604" s="5">
        <v>0</v>
      </c>
      <c r="AD604" s="4">
        <v>8087525</v>
      </c>
      <c r="AE604" s="5">
        <v>8087525</v>
      </c>
      <c r="AF604" t="s">
        <v>89</v>
      </c>
      <c r="AG604" t="s">
        <v>5</v>
      </c>
      <c r="AH604" t="s">
        <v>5</v>
      </c>
      <c r="AI604" t="s">
        <v>5</v>
      </c>
      <c r="AJ604" t="s">
        <v>90</v>
      </c>
      <c r="AK604" t="s">
        <v>54</v>
      </c>
      <c r="AL604" t="s">
        <v>17</v>
      </c>
      <c r="AM604" t="s">
        <v>18</v>
      </c>
    </row>
    <row r="605" spans="1:39" hidden="1" x14ac:dyDescent="0.2">
      <c r="A605" t="s">
        <v>598</v>
      </c>
      <c r="B605" t="s">
        <v>1</v>
      </c>
      <c r="C605" t="s">
        <v>2</v>
      </c>
      <c r="D605" t="s">
        <v>3</v>
      </c>
      <c r="E605" t="s">
        <v>4</v>
      </c>
      <c r="F605" t="s">
        <v>5</v>
      </c>
      <c r="G605" s="3">
        <v>46043</v>
      </c>
      <c r="H605" t="s">
        <v>6</v>
      </c>
      <c r="I605" t="s">
        <v>5</v>
      </c>
      <c r="J605" t="s">
        <v>20</v>
      </c>
      <c r="K605" t="s">
        <v>116</v>
      </c>
      <c r="L605" t="s">
        <v>5</v>
      </c>
      <c r="M605" t="s">
        <v>9</v>
      </c>
      <c r="N605" t="s">
        <v>5</v>
      </c>
      <c r="O605" t="s">
        <v>5</v>
      </c>
      <c r="P605" t="s">
        <v>10</v>
      </c>
      <c r="Q605" t="s">
        <v>62</v>
      </c>
      <c r="R605" t="s">
        <v>5</v>
      </c>
      <c r="S605" s="4">
        <v>1392000</v>
      </c>
      <c r="T605" t="s">
        <v>12</v>
      </c>
      <c r="U605" s="5">
        <v>1</v>
      </c>
      <c r="V605" t="s">
        <v>13</v>
      </c>
      <c r="W605" s="7">
        <f t="shared" si="9"/>
        <v>1392000</v>
      </c>
      <c r="X605" s="5">
        <v>1</v>
      </c>
      <c r="Y605" s="4">
        <v>0</v>
      </c>
      <c r="Z605" t="s">
        <v>12</v>
      </c>
      <c r="AA605" s="4">
        <v>0</v>
      </c>
      <c r="AB605" s="4">
        <v>1392000</v>
      </c>
      <c r="AC605" s="5">
        <v>1392000</v>
      </c>
      <c r="AD605" s="4">
        <v>1392000</v>
      </c>
      <c r="AE605" s="5">
        <v>1392000</v>
      </c>
      <c r="AF605" t="s">
        <v>63</v>
      </c>
      <c r="AG605" t="s">
        <v>5</v>
      </c>
      <c r="AH605" t="s">
        <v>5</v>
      </c>
      <c r="AI605" t="s">
        <v>5</v>
      </c>
      <c r="AJ605" t="s">
        <v>30</v>
      </c>
      <c r="AK605" t="s">
        <v>22</v>
      </c>
      <c r="AL605" t="s">
        <v>17</v>
      </c>
      <c r="AM605" t="s">
        <v>18</v>
      </c>
    </row>
    <row r="606" spans="1:39" ht="14.1" hidden="1" customHeight="1" x14ac:dyDescent="0.2">
      <c r="A606" t="s">
        <v>599</v>
      </c>
      <c r="B606" t="s">
        <v>1</v>
      </c>
      <c r="C606" t="s">
        <v>2</v>
      </c>
      <c r="D606" t="s">
        <v>3</v>
      </c>
      <c r="E606" t="s">
        <v>4</v>
      </c>
      <c r="F606" s="2" t="s">
        <v>5</v>
      </c>
      <c r="G606" s="3">
        <v>46043</v>
      </c>
      <c r="H606" t="s">
        <v>6</v>
      </c>
      <c r="I606" t="s">
        <v>5</v>
      </c>
      <c r="J606" t="s">
        <v>57</v>
      </c>
      <c r="K606" t="s">
        <v>53</v>
      </c>
      <c r="L606" t="s">
        <v>5</v>
      </c>
      <c r="M606" t="s">
        <v>9</v>
      </c>
      <c r="N606" t="s">
        <v>5</v>
      </c>
      <c r="O606" t="s">
        <v>5</v>
      </c>
      <c r="P606" t="s">
        <v>10</v>
      </c>
      <c r="Q606" t="s">
        <v>88</v>
      </c>
      <c r="R606" t="s">
        <v>5</v>
      </c>
      <c r="S606" s="4">
        <v>3217750</v>
      </c>
      <c r="T606" t="s">
        <v>12</v>
      </c>
      <c r="U606" s="5">
        <v>1</v>
      </c>
      <c r="V606" t="s">
        <v>13</v>
      </c>
      <c r="W606" s="7">
        <f t="shared" si="9"/>
        <v>3217750</v>
      </c>
      <c r="X606" s="5">
        <v>1</v>
      </c>
      <c r="Y606" s="4">
        <v>0</v>
      </c>
      <c r="Z606" t="s">
        <v>12</v>
      </c>
      <c r="AA606" s="4">
        <v>0</v>
      </c>
      <c r="AB606" s="4">
        <v>0</v>
      </c>
      <c r="AC606" s="5">
        <v>0</v>
      </c>
      <c r="AD606" s="4">
        <v>3217750</v>
      </c>
      <c r="AE606" s="5">
        <v>3217750</v>
      </c>
      <c r="AF606" t="s">
        <v>89</v>
      </c>
      <c r="AG606" t="s">
        <v>5</v>
      </c>
      <c r="AH606" t="s">
        <v>5</v>
      </c>
      <c r="AI606" t="s">
        <v>5</v>
      </c>
      <c r="AJ606" t="s">
        <v>90</v>
      </c>
      <c r="AK606" t="s">
        <v>54</v>
      </c>
      <c r="AL606" t="s">
        <v>17</v>
      </c>
      <c r="AM606" t="s">
        <v>18</v>
      </c>
    </row>
    <row r="607" spans="1:39" hidden="1" x14ac:dyDescent="0.2">
      <c r="A607" t="s">
        <v>600</v>
      </c>
      <c r="B607" t="s">
        <v>1</v>
      </c>
      <c r="C607" t="s">
        <v>2</v>
      </c>
      <c r="D607" t="s">
        <v>3</v>
      </c>
      <c r="E607" t="s">
        <v>4</v>
      </c>
      <c r="F607" t="s">
        <v>5</v>
      </c>
      <c r="G607" s="3">
        <v>46043</v>
      </c>
      <c r="H607" t="s">
        <v>6</v>
      </c>
      <c r="I607" t="s">
        <v>5</v>
      </c>
      <c r="J607" t="s">
        <v>20</v>
      </c>
      <c r="K607" t="s">
        <v>116</v>
      </c>
      <c r="L607" t="s">
        <v>5</v>
      </c>
      <c r="M607" t="s">
        <v>9</v>
      </c>
      <c r="N607" t="s">
        <v>5</v>
      </c>
      <c r="O607" t="s">
        <v>5</v>
      </c>
      <c r="P607" t="s">
        <v>10</v>
      </c>
      <c r="Q607" t="s">
        <v>62</v>
      </c>
      <c r="R607" t="s">
        <v>5</v>
      </c>
      <c r="S607" s="4">
        <v>663900</v>
      </c>
      <c r="T607" t="s">
        <v>12</v>
      </c>
      <c r="U607" s="5">
        <v>1</v>
      </c>
      <c r="V607" t="s">
        <v>13</v>
      </c>
      <c r="W607" s="7">
        <f t="shared" si="9"/>
        <v>663900</v>
      </c>
      <c r="X607" s="5">
        <v>1</v>
      </c>
      <c r="Y607" s="4">
        <v>0</v>
      </c>
      <c r="Z607" t="s">
        <v>12</v>
      </c>
      <c r="AA607" s="4">
        <v>0</v>
      </c>
      <c r="AB607" s="4">
        <v>663900</v>
      </c>
      <c r="AC607" s="5">
        <v>663900</v>
      </c>
      <c r="AD607" s="4">
        <v>663900</v>
      </c>
      <c r="AE607" s="5">
        <v>663900</v>
      </c>
      <c r="AF607" t="s">
        <v>63</v>
      </c>
      <c r="AG607" t="s">
        <v>5</v>
      </c>
      <c r="AH607" t="s">
        <v>5</v>
      </c>
      <c r="AI607" t="s">
        <v>5</v>
      </c>
      <c r="AJ607" t="s">
        <v>30</v>
      </c>
      <c r="AK607" t="s">
        <v>22</v>
      </c>
      <c r="AL607" t="s">
        <v>17</v>
      </c>
      <c r="AM607" t="s">
        <v>18</v>
      </c>
    </row>
    <row r="608" spans="1:39" hidden="1" x14ac:dyDescent="0.2">
      <c r="A608" t="s">
        <v>601</v>
      </c>
      <c r="B608" t="s">
        <v>1</v>
      </c>
      <c r="C608" t="s">
        <v>2</v>
      </c>
      <c r="D608" t="s">
        <v>3</v>
      </c>
      <c r="E608" t="s">
        <v>4</v>
      </c>
      <c r="F608" t="s">
        <v>5</v>
      </c>
      <c r="G608" s="3">
        <v>46043</v>
      </c>
      <c r="H608" t="s">
        <v>6</v>
      </c>
      <c r="I608" t="s">
        <v>5</v>
      </c>
      <c r="J608" t="s">
        <v>20</v>
      </c>
      <c r="K608" t="s">
        <v>116</v>
      </c>
      <c r="L608" t="s">
        <v>5</v>
      </c>
      <c r="M608" t="s">
        <v>9</v>
      </c>
      <c r="N608" t="s">
        <v>5</v>
      </c>
      <c r="O608" t="s">
        <v>5</v>
      </c>
      <c r="P608" t="s">
        <v>10</v>
      </c>
      <c r="Q608" t="s">
        <v>62</v>
      </c>
      <c r="R608" t="s">
        <v>5</v>
      </c>
      <c r="S608" s="4">
        <v>885100</v>
      </c>
      <c r="T608" t="s">
        <v>12</v>
      </c>
      <c r="U608" s="5">
        <v>1</v>
      </c>
      <c r="V608" t="s">
        <v>13</v>
      </c>
      <c r="W608" s="7">
        <f t="shared" si="9"/>
        <v>885100</v>
      </c>
      <c r="X608" s="5">
        <v>1</v>
      </c>
      <c r="Y608" s="4">
        <v>0</v>
      </c>
      <c r="Z608" t="s">
        <v>12</v>
      </c>
      <c r="AA608" s="4">
        <v>0</v>
      </c>
      <c r="AB608" s="4">
        <v>885100</v>
      </c>
      <c r="AC608" s="5">
        <v>885100</v>
      </c>
      <c r="AD608" s="4">
        <v>885100</v>
      </c>
      <c r="AE608" s="5">
        <v>885100</v>
      </c>
      <c r="AF608" t="s">
        <v>63</v>
      </c>
      <c r="AG608" t="s">
        <v>5</v>
      </c>
      <c r="AH608" t="s">
        <v>5</v>
      </c>
      <c r="AI608" t="s">
        <v>5</v>
      </c>
      <c r="AJ608" t="s">
        <v>30</v>
      </c>
      <c r="AK608" t="s">
        <v>22</v>
      </c>
      <c r="AL608" t="s">
        <v>17</v>
      </c>
      <c r="AM608" t="s">
        <v>18</v>
      </c>
    </row>
    <row r="609" spans="1:39" hidden="1" x14ac:dyDescent="0.2">
      <c r="A609" t="s">
        <v>602</v>
      </c>
      <c r="B609" t="s">
        <v>1</v>
      </c>
      <c r="C609" t="s">
        <v>2</v>
      </c>
      <c r="D609" t="s">
        <v>3</v>
      </c>
      <c r="E609" t="s">
        <v>4</v>
      </c>
      <c r="F609" t="s">
        <v>5</v>
      </c>
      <c r="G609" s="3">
        <v>46043</v>
      </c>
      <c r="H609" t="s">
        <v>6</v>
      </c>
      <c r="I609" t="s">
        <v>5</v>
      </c>
      <c r="J609" t="s">
        <v>7</v>
      </c>
      <c r="K609" t="s">
        <v>8</v>
      </c>
      <c r="L609" t="s">
        <v>5</v>
      </c>
      <c r="M609" t="s">
        <v>9</v>
      </c>
      <c r="N609" t="s">
        <v>5</v>
      </c>
      <c r="O609" t="s">
        <v>5</v>
      </c>
      <c r="P609" t="s">
        <v>10</v>
      </c>
      <c r="Q609" t="s">
        <v>273</v>
      </c>
      <c r="R609" t="s">
        <v>5</v>
      </c>
      <c r="S609" s="4">
        <v>8368999</v>
      </c>
      <c r="T609" t="s">
        <v>12</v>
      </c>
      <c r="U609" s="5">
        <v>1</v>
      </c>
      <c r="V609" t="s">
        <v>13</v>
      </c>
      <c r="W609" s="7">
        <f t="shared" si="9"/>
        <v>8368999</v>
      </c>
      <c r="X609" s="5">
        <v>1</v>
      </c>
      <c r="Y609" s="4">
        <v>0</v>
      </c>
      <c r="Z609" t="s">
        <v>12</v>
      </c>
      <c r="AA609" s="4">
        <v>0</v>
      </c>
      <c r="AB609" s="4">
        <v>8368999</v>
      </c>
      <c r="AC609" s="5">
        <v>8368999</v>
      </c>
      <c r="AD609" s="4">
        <v>8368999</v>
      </c>
      <c r="AE609" s="5">
        <v>8368999</v>
      </c>
      <c r="AF609" t="s">
        <v>89</v>
      </c>
      <c r="AG609" t="s">
        <v>5</v>
      </c>
      <c r="AH609" t="s">
        <v>5</v>
      </c>
      <c r="AI609" t="s">
        <v>5</v>
      </c>
      <c r="AJ609" t="s">
        <v>90</v>
      </c>
      <c r="AK609" t="s">
        <v>16</v>
      </c>
      <c r="AL609" t="s">
        <v>270</v>
      </c>
      <c r="AM609" t="s">
        <v>5</v>
      </c>
    </row>
    <row r="610" spans="1:39" hidden="1" x14ac:dyDescent="0.2">
      <c r="A610" t="s">
        <v>602</v>
      </c>
      <c r="B610" t="s">
        <v>19</v>
      </c>
      <c r="C610" t="s">
        <v>2</v>
      </c>
      <c r="D610" t="s">
        <v>3</v>
      </c>
      <c r="E610" t="s">
        <v>4</v>
      </c>
      <c r="F610" t="s">
        <v>5</v>
      </c>
      <c r="G610" s="3">
        <v>46043</v>
      </c>
      <c r="H610" t="s">
        <v>6</v>
      </c>
      <c r="I610" t="s">
        <v>5</v>
      </c>
      <c r="J610" t="s">
        <v>7</v>
      </c>
      <c r="K610" t="s">
        <v>8</v>
      </c>
      <c r="L610" t="s">
        <v>5</v>
      </c>
      <c r="M610" t="s">
        <v>9</v>
      </c>
      <c r="N610" t="s">
        <v>5</v>
      </c>
      <c r="O610" t="s">
        <v>5</v>
      </c>
      <c r="P610" t="s">
        <v>10</v>
      </c>
      <c r="Q610" t="s">
        <v>273</v>
      </c>
      <c r="R610" t="s">
        <v>5</v>
      </c>
      <c r="S610" s="4">
        <v>82474942</v>
      </c>
      <c r="T610" t="s">
        <v>12</v>
      </c>
      <c r="U610" s="5">
        <v>1</v>
      </c>
      <c r="V610" t="s">
        <v>13</v>
      </c>
      <c r="W610" s="7">
        <f t="shared" si="9"/>
        <v>82474942</v>
      </c>
      <c r="X610" s="5">
        <v>1</v>
      </c>
      <c r="Y610" s="4">
        <v>0</v>
      </c>
      <c r="Z610" t="s">
        <v>12</v>
      </c>
      <c r="AA610" s="4">
        <v>0</v>
      </c>
      <c r="AB610" s="4">
        <v>82474942</v>
      </c>
      <c r="AC610" s="5">
        <v>82474942</v>
      </c>
      <c r="AD610" s="4">
        <v>82474942</v>
      </c>
      <c r="AE610" s="5">
        <v>82474942</v>
      </c>
      <c r="AF610" t="s">
        <v>89</v>
      </c>
      <c r="AG610" t="s">
        <v>5</v>
      </c>
      <c r="AH610" t="s">
        <v>5</v>
      </c>
      <c r="AI610" t="s">
        <v>5</v>
      </c>
      <c r="AJ610" t="s">
        <v>90</v>
      </c>
      <c r="AK610" t="s">
        <v>16</v>
      </c>
      <c r="AL610" t="s">
        <v>270</v>
      </c>
      <c r="AM610" t="s">
        <v>5</v>
      </c>
    </row>
    <row r="611" spans="1:39" hidden="1" x14ac:dyDescent="0.2">
      <c r="A611" t="s">
        <v>602</v>
      </c>
      <c r="B611" t="s">
        <v>34</v>
      </c>
      <c r="C611" t="s">
        <v>2</v>
      </c>
      <c r="D611" t="s">
        <v>3</v>
      </c>
      <c r="E611" t="s">
        <v>4</v>
      </c>
      <c r="F611" t="s">
        <v>5</v>
      </c>
      <c r="G611" s="3">
        <v>46043</v>
      </c>
      <c r="H611" t="s">
        <v>6</v>
      </c>
      <c r="I611" t="s">
        <v>5</v>
      </c>
      <c r="J611" t="s">
        <v>7</v>
      </c>
      <c r="K611" t="s">
        <v>8</v>
      </c>
      <c r="L611" t="s">
        <v>5</v>
      </c>
      <c r="M611" t="s">
        <v>9</v>
      </c>
      <c r="N611" t="s">
        <v>5</v>
      </c>
      <c r="O611" t="s">
        <v>5</v>
      </c>
      <c r="P611" t="s">
        <v>10</v>
      </c>
      <c r="Q611" t="s">
        <v>273</v>
      </c>
      <c r="R611" t="s">
        <v>5</v>
      </c>
      <c r="S611" s="4">
        <v>221315790</v>
      </c>
      <c r="T611" t="s">
        <v>12</v>
      </c>
      <c r="U611" s="5">
        <v>1</v>
      </c>
      <c r="V611" t="s">
        <v>13</v>
      </c>
      <c r="W611" s="7">
        <f t="shared" si="9"/>
        <v>221315790</v>
      </c>
      <c r="X611" s="5">
        <v>1</v>
      </c>
      <c r="Y611" s="4">
        <v>0</v>
      </c>
      <c r="Z611" t="s">
        <v>12</v>
      </c>
      <c r="AA611" s="4">
        <v>0</v>
      </c>
      <c r="AB611" s="4">
        <v>221315790</v>
      </c>
      <c r="AC611" s="5">
        <v>221315790</v>
      </c>
      <c r="AD611" s="4">
        <v>221315790</v>
      </c>
      <c r="AE611" s="5">
        <v>221315790</v>
      </c>
      <c r="AF611" t="s">
        <v>89</v>
      </c>
      <c r="AG611" t="s">
        <v>5</v>
      </c>
      <c r="AH611" t="s">
        <v>5</v>
      </c>
      <c r="AI611" t="s">
        <v>5</v>
      </c>
      <c r="AJ611" t="s">
        <v>90</v>
      </c>
      <c r="AK611" t="s">
        <v>16</v>
      </c>
      <c r="AL611" t="s">
        <v>270</v>
      </c>
      <c r="AM611" t="s">
        <v>5</v>
      </c>
    </row>
    <row r="612" spans="1:39" hidden="1" x14ac:dyDescent="0.2">
      <c r="A612" t="s">
        <v>602</v>
      </c>
      <c r="B612" t="s">
        <v>36</v>
      </c>
      <c r="C612" t="s">
        <v>2</v>
      </c>
      <c r="D612" t="s">
        <v>3</v>
      </c>
      <c r="E612" t="s">
        <v>4</v>
      </c>
      <c r="F612" t="s">
        <v>5</v>
      </c>
      <c r="G612" s="3">
        <v>46043</v>
      </c>
      <c r="H612" t="s">
        <v>6</v>
      </c>
      <c r="I612" t="s">
        <v>5</v>
      </c>
      <c r="J612" t="s">
        <v>7</v>
      </c>
      <c r="K612" t="s">
        <v>8</v>
      </c>
      <c r="L612" t="s">
        <v>5</v>
      </c>
      <c r="M612" t="s">
        <v>9</v>
      </c>
      <c r="N612" t="s">
        <v>5</v>
      </c>
      <c r="O612" t="s">
        <v>5</v>
      </c>
      <c r="P612" t="s">
        <v>10</v>
      </c>
      <c r="Q612" t="s">
        <v>273</v>
      </c>
      <c r="R612" t="s">
        <v>5</v>
      </c>
      <c r="S612" s="4">
        <v>33486851</v>
      </c>
      <c r="T612" t="s">
        <v>12</v>
      </c>
      <c r="U612" s="5">
        <v>1</v>
      </c>
      <c r="V612" t="s">
        <v>13</v>
      </c>
      <c r="W612" s="7">
        <f t="shared" si="9"/>
        <v>33486851</v>
      </c>
      <c r="X612" s="5">
        <v>1</v>
      </c>
      <c r="Y612" s="4">
        <v>0</v>
      </c>
      <c r="Z612" t="s">
        <v>12</v>
      </c>
      <c r="AA612" s="4">
        <v>0</v>
      </c>
      <c r="AB612" s="4">
        <v>33486851</v>
      </c>
      <c r="AC612" s="5">
        <v>33486851</v>
      </c>
      <c r="AD612" s="4">
        <v>33486851</v>
      </c>
      <c r="AE612" s="5">
        <v>33486851</v>
      </c>
      <c r="AF612" t="s">
        <v>89</v>
      </c>
      <c r="AG612" t="s">
        <v>5</v>
      </c>
      <c r="AH612" t="s">
        <v>5</v>
      </c>
      <c r="AI612" t="s">
        <v>5</v>
      </c>
      <c r="AJ612" t="s">
        <v>90</v>
      </c>
      <c r="AK612" t="s">
        <v>16</v>
      </c>
      <c r="AL612" t="s">
        <v>270</v>
      </c>
      <c r="AM612" t="s">
        <v>5</v>
      </c>
    </row>
    <row r="613" spans="1:39" hidden="1" x14ac:dyDescent="0.2">
      <c r="A613" t="s">
        <v>602</v>
      </c>
      <c r="B613" t="s">
        <v>38</v>
      </c>
      <c r="C613" t="s">
        <v>2</v>
      </c>
      <c r="D613" t="s">
        <v>3</v>
      </c>
      <c r="E613" t="s">
        <v>4</v>
      </c>
      <c r="F613" t="s">
        <v>5</v>
      </c>
      <c r="G613" s="3">
        <v>46043</v>
      </c>
      <c r="H613" t="s">
        <v>6</v>
      </c>
      <c r="I613" t="s">
        <v>5</v>
      </c>
      <c r="J613" t="s">
        <v>7</v>
      </c>
      <c r="K613" t="s">
        <v>8</v>
      </c>
      <c r="L613" t="s">
        <v>5</v>
      </c>
      <c r="M613" t="s">
        <v>9</v>
      </c>
      <c r="N613" t="s">
        <v>5</v>
      </c>
      <c r="O613" t="s">
        <v>5</v>
      </c>
      <c r="P613" t="s">
        <v>10</v>
      </c>
      <c r="Q613" t="s">
        <v>273</v>
      </c>
      <c r="R613" t="s">
        <v>5</v>
      </c>
      <c r="S613" s="4">
        <v>6228298</v>
      </c>
      <c r="T613" t="s">
        <v>12</v>
      </c>
      <c r="U613" s="5">
        <v>1</v>
      </c>
      <c r="V613" t="s">
        <v>13</v>
      </c>
      <c r="W613" s="7">
        <f t="shared" si="9"/>
        <v>6228298</v>
      </c>
      <c r="X613" s="5">
        <v>1</v>
      </c>
      <c r="Y613" s="4">
        <v>0</v>
      </c>
      <c r="Z613" t="s">
        <v>12</v>
      </c>
      <c r="AA613" s="4">
        <v>0</v>
      </c>
      <c r="AB613" s="4">
        <v>6228298</v>
      </c>
      <c r="AC613" s="5">
        <v>6228298</v>
      </c>
      <c r="AD613" s="4">
        <v>6228298</v>
      </c>
      <c r="AE613" s="5">
        <v>6228298</v>
      </c>
      <c r="AF613" t="s">
        <v>89</v>
      </c>
      <c r="AG613" t="s">
        <v>5</v>
      </c>
      <c r="AH613" t="s">
        <v>5</v>
      </c>
      <c r="AI613" t="s">
        <v>5</v>
      </c>
      <c r="AJ613" t="s">
        <v>90</v>
      </c>
      <c r="AK613" t="s">
        <v>16</v>
      </c>
      <c r="AL613" t="s">
        <v>270</v>
      </c>
      <c r="AM613" t="s">
        <v>5</v>
      </c>
    </row>
    <row r="614" spans="1:39" hidden="1" x14ac:dyDescent="0.2">
      <c r="A614" t="s">
        <v>602</v>
      </c>
      <c r="B614" t="s">
        <v>40</v>
      </c>
      <c r="C614" t="s">
        <v>2</v>
      </c>
      <c r="D614" t="s">
        <v>3</v>
      </c>
      <c r="E614" t="s">
        <v>4</v>
      </c>
      <c r="F614" t="s">
        <v>5</v>
      </c>
      <c r="G614" s="3">
        <v>46043</v>
      </c>
      <c r="H614" t="s">
        <v>6</v>
      </c>
      <c r="I614" t="s">
        <v>5</v>
      </c>
      <c r="J614" t="s">
        <v>7</v>
      </c>
      <c r="K614" t="s">
        <v>8</v>
      </c>
      <c r="L614" t="s">
        <v>5</v>
      </c>
      <c r="M614" t="s">
        <v>9</v>
      </c>
      <c r="N614" t="s">
        <v>5</v>
      </c>
      <c r="O614" t="s">
        <v>5</v>
      </c>
      <c r="P614" t="s">
        <v>10</v>
      </c>
      <c r="Q614" t="s">
        <v>273</v>
      </c>
      <c r="R614" t="s">
        <v>5</v>
      </c>
      <c r="S614" s="4">
        <v>34137310</v>
      </c>
      <c r="T614" t="s">
        <v>12</v>
      </c>
      <c r="U614" s="5">
        <v>1</v>
      </c>
      <c r="V614" t="s">
        <v>13</v>
      </c>
      <c r="W614" s="7">
        <f t="shared" si="9"/>
        <v>34137310</v>
      </c>
      <c r="X614" s="5">
        <v>1</v>
      </c>
      <c r="Y614" s="4">
        <v>0</v>
      </c>
      <c r="Z614" t="s">
        <v>12</v>
      </c>
      <c r="AA614" s="4">
        <v>0</v>
      </c>
      <c r="AB614" s="4">
        <v>34137310</v>
      </c>
      <c r="AC614" s="5">
        <v>34137310</v>
      </c>
      <c r="AD614" s="4">
        <v>34137310</v>
      </c>
      <c r="AE614" s="5">
        <v>34137310</v>
      </c>
      <c r="AF614" t="s">
        <v>89</v>
      </c>
      <c r="AG614" t="s">
        <v>5</v>
      </c>
      <c r="AH614" t="s">
        <v>5</v>
      </c>
      <c r="AI614" t="s">
        <v>5</v>
      </c>
      <c r="AJ614" t="s">
        <v>90</v>
      </c>
      <c r="AK614" t="s">
        <v>16</v>
      </c>
      <c r="AL614" t="s">
        <v>270</v>
      </c>
      <c r="AM614" t="s">
        <v>5</v>
      </c>
    </row>
    <row r="615" spans="1:39" hidden="1" x14ac:dyDescent="0.2">
      <c r="A615" t="s">
        <v>603</v>
      </c>
      <c r="B615" t="s">
        <v>1</v>
      </c>
      <c r="C615" t="s">
        <v>2</v>
      </c>
      <c r="D615" t="s">
        <v>3</v>
      </c>
      <c r="E615" t="s">
        <v>4</v>
      </c>
      <c r="F615" t="s">
        <v>5</v>
      </c>
      <c r="G615" s="3">
        <v>46043</v>
      </c>
      <c r="H615" t="s">
        <v>6</v>
      </c>
      <c r="I615" t="s">
        <v>5</v>
      </c>
      <c r="J615" t="s">
        <v>279</v>
      </c>
      <c r="K615" t="s">
        <v>8</v>
      </c>
      <c r="L615" t="s">
        <v>5</v>
      </c>
      <c r="M615" t="s">
        <v>9</v>
      </c>
      <c r="N615" t="s">
        <v>5</v>
      </c>
      <c r="O615" t="s">
        <v>5</v>
      </c>
      <c r="P615" t="s">
        <v>10</v>
      </c>
      <c r="Q615" t="s">
        <v>11</v>
      </c>
      <c r="R615" t="s">
        <v>5</v>
      </c>
      <c r="S615" s="5">
        <v>1</v>
      </c>
      <c r="T615" t="s">
        <v>28</v>
      </c>
      <c r="U615" s="5">
        <v>20781548</v>
      </c>
      <c r="V615" t="s">
        <v>13</v>
      </c>
      <c r="W615" s="7">
        <f t="shared" si="9"/>
        <v>20781548</v>
      </c>
      <c r="X615" s="5">
        <v>1</v>
      </c>
      <c r="Y615" s="5">
        <v>0</v>
      </c>
      <c r="Z615" t="s">
        <v>28</v>
      </c>
      <c r="AA615" s="4">
        <v>0</v>
      </c>
      <c r="AB615" s="5">
        <v>1</v>
      </c>
      <c r="AC615" s="5">
        <v>20781548</v>
      </c>
      <c r="AD615" s="5">
        <v>1</v>
      </c>
      <c r="AE615" s="5">
        <v>20781548</v>
      </c>
      <c r="AF615" t="s">
        <v>246</v>
      </c>
      <c r="AG615" t="s">
        <v>5</v>
      </c>
      <c r="AH615" t="s">
        <v>5</v>
      </c>
      <c r="AI615" t="s">
        <v>5</v>
      </c>
      <c r="AJ615" t="s">
        <v>15</v>
      </c>
      <c r="AK615" t="s">
        <v>16</v>
      </c>
      <c r="AL615" t="s">
        <v>270</v>
      </c>
      <c r="AM615" t="s">
        <v>5</v>
      </c>
    </row>
    <row r="616" spans="1:39" hidden="1" x14ac:dyDescent="0.2">
      <c r="A616" t="s">
        <v>603</v>
      </c>
      <c r="B616" t="s">
        <v>19</v>
      </c>
      <c r="C616" t="s">
        <v>2</v>
      </c>
      <c r="D616" t="s">
        <v>3</v>
      </c>
      <c r="E616" t="s">
        <v>4</v>
      </c>
      <c r="F616" t="s">
        <v>5</v>
      </c>
      <c r="G616" s="3">
        <v>46043</v>
      </c>
      <c r="H616" t="s">
        <v>6</v>
      </c>
      <c r="I616" t="s">
        <v>5</v>
      </c>
      <c r="J616" t="s">
        <v>20</v>
      </c>
      <c r="K616" t="s">
        <v>116</v>
      </c>
      <c r="L616" t="s">
        <v>5</v>
      </c>
      <c r="M616" t="s">
        <v>9</v>
      </c>
      <c r="N616" t="s">
        <v>5</v>
      </c>
      <c r="O616" t="s">
        <v>5</v>
      </c>
      <c r="P616" t="s">
        <v>10</v>
      </c>
      <c r="Q616" t="s">
        <v>11</v>
      </c>
      <c r="R616" t="s">
        <v>5</v>
      </c>
      <c r="S616" s="4">
        <v>1142985</v>
      </c>
      <c r="T616" t="s">
        <v>12</v>
      </c>
      <c r="U616" s="5">
        <v>1</v>
      </c>
      <c r="V616" t="s">
        <v>13</v>
      </c>
      <c r="W616" s="7">
        <f t="shared" si="9"/>
        <v>1142985</v>
      </c>
      <c r="X616" s="5">
        <v>1</v>
      </c>
      <c r="Y616" s="4">
        <v>0</v>
      </c>
      <c r="Z616" t="s">
        <v>12</v>
      </c>
      <c r="AA616" s="4">
        <v>0</v>
      </c>
      <c r="AB616" s="4">
        <v>1142985</v>
      </c>
      <c r="AC616" s="5">
        <v>1142985</v>
      </c>
      <c r="AD616" s="4">
        <v>1142985</v>
      </c>
      <c r="AE616" s="5">
        <v>1142985</v>
      </c>
      <c r="AF616" t="s">
        <v>246</v>
      </c>
      <c r="AG616" t="s">
        <v>5</v>
      </c>
      <c r="AH616" t="s">
        <v>5</v>
      </c>
      <c r="AI616" t="s">
        <v>5</v>
      </c>
      <c r="AJ616" t="s">
        <v>15</v>
      </c>
      <c r="AK616" t="s">
        <v>22</v>
      </c>
      <c r="AL616" t="s">
        <v>270</v>
      </c>
      <c r="AM616" t="s">
        <v>5</v>
      </c>
    </row>
    <row r="617" spans="1:39" hidden="1" x14ac:dyDescent="0.2">
      <c r="A617" t="s">
        <v>604</v>
      </c>
      <c r="B617" t="s">
        <v>1</v>
      </c>
      <c r="C617" t="s">
        <v>2</v>
      </c>
      <c r="D617" t="s">
        <v>3</v>
      </c>
      <c r="E617" t="s">
        <v>4</v>
      </c>
      <c r="F617" t="s">
        <v>5</v>
      </c>
      <c r="G617" s="3">
        <v>46043</v>
      </c>
      <c r="H617" t="s">
        <v>6</v>
      </c>
      <c r="I617" t="s">
        <v>5</v>
      </c>
      <c r="J617" t="s">
        <v>279</v>
      </c>
      <c r="K617" t="s">
        <v>8</v>
      </c>
      <c r="L617" t="s">
        <v>5</v>
      </c>
      <c r="M617" t="s">
        <v>9</v>
      </c>
      <c r="N617" t="s">
        <v>5</v>
      </c>
      <c r="O617" t="s">
        <v>5</v>
      </c>
      <c r="P617" t="s">
        <v>10</v>
      </c>
      <c r="Q617" t="s">
        <v>11</v>
      </c>
      <c r="R617" t="s">
        <v>5</v>
      </c>
      <c r="S617" s="5">
        <v>1</v>
      </c>
      <c r="T617" t="s">
        <v>28</v>
      </c>
      <c r="U617" s="5">
        <v>20781548</v>
      </c>
      <c r="V617" t="s">
        <v>13</v>
      </c>
      <c r="W617" s="7">
        <f t="shared" si="9"/>
        <v>20781548</v>
      </c>
      <c r="X617" s="5">
        <v>1</v>
      </c>
      <c r="Y617" s="5">
        <v>0</v>
      </c>
      <c r="Z617" t="s">
        <v>28</v>
      </c>
      <c r="AA617" s="4">
        <v>0</v>
      </c>
      <c r="AB617" s="5">
        <v>1</v>
      </c>
      <c r="AC617" s="5">
        <v>20781548</v>
      </c>
      <c r="AD617" s="5">
        <v>1</v>
      </c>
      <c r="AE617" s="5">
        <v>20781548</v>
      </c>
      <c r="AF617" t="s">
        <v>246</v>
      </c>
      <c r="AG617" t="s">
        <v>5</v>
      </c>
      <c r="AH617" t="s">
        <v>5</v>
      </c>
      <c r="AI617" t="s">
        <v>5</v>
      </c>
      <c r="AJ617" t="s">
        <v>15</v>
      </c>
      <c r="AK617" t="s">
        <v>16</v>
      </c>
      <c r="AL617" t="s">
        <v>270</v>
      </c>
      <c r="AM617" t="s">
        <v>5</v>
      </c>
    </row>
    <row r="618" spans="1:39" hidden="1" x14ac:dyDescent="0.2">
      <c r="A618" t="s">
        <v>604</v>
      </c>
      <c r="B618" t="s">
        <v>19</v>
      </c>
      <c r="C618" t="s">
        <v>2</v>
      </c>
      <c r="D618" t="s">
        <v>3</v>
      </c>
      <c r="E618" t="s">
        <v>4</v>
      </c>
      <c r="F618" t="s">
        <v>5</v>
      </c>
      <c r="G618" s="3">
        <v>46043</v>
      </c>
      <c r="H618" t="s">
        <v>6</v>
      </c>
      <c r="I618" t="s">
        <v>5</v>
      </c>
      <c r="J618" t="s">
        <v>20</v>
      </c>
      <c r="K618" t="s">
        <v>116</v>
      </c>
      <c r="L618" t="s">
        <v>5</v>
      </c>
      <c r="M618" t="s">
        <v>9</v>
      </c>
      <c r="N618" t="s">
        <v>5</v>
      </c>
      <c r="O618" t="s">
        <v>5</v>
      </c>
      <c r="P618" t="s">
        <v>10</v>
      </c>
      <c r="Q618" t="s">
        <v>11</v>
      </c>
      <c r="R618" t="s">
        <v>5</v>
      </c>
      <c r="S618" s="4">
        <v>1142985</v>
      </c>
      <c r="T618" t="s">
        <v>12</v>
      </c>
      <c r="U618" s="5">
        <v>1</v>
      </c>
      <c r="V618" t="s">
        <v>13</v>
      </c>
      <c r="W618" s="7">
        <f t="shared" si="9"/>
        <v>1142985</v>
      </c>
      <c r="X618" s="5">
        <v>1</v>
      </c>
      <c r="Y618" s="4">
        <v>0</v>
      </c>
      <c r="Z618" t="s">
        <v>12</v>
      </c>
      <c r="AA618" s="4">
        <v>0</v>
      </c>
      <c r="AB618" s="4">
        <v>1142985</v>
      </c>
      <c r="AC618" s="5">
        <v>1142985</v>
      </c>
      <c r="AD618" s="4">
        <v>1142985</v>
      </c>
      <c r="AE618" s="5">
        <v>1142985</v>
      </c>
      <c r="AF618" t="s">
        <v>246</v>
      </c>
      <c r="AG618" t="s">
        <v>5</v>
      </c>
      <c r="AH618" t="s">
        <v>5</v>
      </c>
      <c r="AI618" t="s">
        <v>5</v>
      </c>
      <c r="AJ618" t="s">
        <v>15</v>
      </c>
      <c r="AK618" t="s">
        <v>22</v>
      </c>
      <c r="AL618" t="s">
        <v>270</v>
      </c>
      <c r="AM618" t="s">
        <v>5</v>
      </c>
    </row>
    <row r="619" spans="1:39" ht="14.1" hidden="1" customHeight="1" x14ac:dyDescent="0.2">
      <c r="A619" t="s">
        <v>605</v>
      </c>
      <c r="B619" t="s">
        <v>1</v>
      </c>
      <c r="C619" t="s">
        <v>2</v>
      </c>
      <c r="D619" t="s">
        <v>3</v>
      </c>
      <c r="E619" t="s">
        <v>4</v>
      </c>
      <c r="F619" s="2" t="s">
        <v>5</v>
      </c>
      <c r="G619" s="3">
        <v>46043</v>
      </c>
      <c r="H619" t="s">
        <v>6</v>
      </c>
      <c r="I619" t="s">
        <v>5</v>
      </c>
      <c r="J619" t="s">
        <v>57</v>
      </c>
      <c r="K619" t="s">
        <v>53</v>
      </c>
      <c r="L619" t="s">
        <v>5</v>
      </c>
      <c r="M619" t="s">
        <v>9</v>
      </c>
      <c r="N619" t="s">
        <v>5</v>
      </c>
      <c r="O619" t="s">
        <v>5</v>
      </c>
      <c r="P619" t="s">
        <v>10</v>
      </c>
      <c r="Q619" t="s">
        <v>381</v>
      </c>
      <c r="R619" t="s">
        <v>5</v>
      </c>
      <c r="S619" s="4">
        <v>1869600</v>
      </c>
      <c r="T619" t="s">
        <v>12</v>
      </c>
      <c r="U619" s="5">
        <v>1</v>
      </c>
      <c r="V619" t="s">
        <v>13</v>
      </c>
      <c r="W619" s="7">
        <f t="shared" si="9"/>
        <v>1869600</v>
      </c>
      <c r="X619" s="5">
        <v>1</v>
      </c>
      <c r="Y619" s="4">
        <v>0</v>
      </c>
      <c r="Z619" t="s">
        <v>12</v>
      </c>
      <c r="AA619" s="4">
        <v>0</v>
      </c>
      <c r="AB619" s="4">
        <v>0</v>
      </c>
      <c r="AC619" s="5">
        <v>0</v>
      </c>
      <c r="AD619" s="4">
        <v>1869600</v>
      </c>
      <c r="AE619" s="5">
        <v>1869600</v>
      </c>
      <c r="AF619" t="s">
        <v>382</v>
      </c>
      <c r="AG619" t="s">
        <v>5</v>
      </c>
      <c r="AH619" t="s">
        <v>5</v>
      </c>
      <c r="AI619" t="s">
        <v>5</v>
      </c>
      <c r="AJ619" t="s">
        <v>30</v>
      </c>
      <c r="AK619" t="s">
        <v>54</v>
      </c>
      <c r="AL619" t="s">
        <v>17</v>
      </c>
      <c r="AM619" t="s">
        <v>18</v>
      </c>
    </row>
    <row r="620" spans="1:39" ht="14.1" hidden="1" customHeight="1" x14ac:dyDescent="0.2">
      <c r="A620" t="s">
        <v>606</v>
      </c>
      <c r="B620" t="s">
        <v>1</v>
      </c>
      <c r="C620" t="s">
        <v>2</v>
      </c>
      <c r="D620" t="s">
        <v>3</v>
      </c>
      <c r="E620" t="s">
        <v>4</v>
      </c>
      <c r="F620" s="2" t="s">
        <v>5</v>
      </c>
      <c r="G620" s="3">
        <v>46043</v>
      </c>
      <c r="H620" t="s">
        <v>6</v>
      </c>
      <c r="I620" t="s">
        <v>5</v>
      </c>
      <c r="J620" t="s">
        <v>57</v>
      </c>
      <c r="K620" t="s">
        <v>53</v>
      </c>
      <c r="L620" t="s">
        <v>5</v>
      </c>
      <c r="M620" t="s">
        <v>9</v>
      </c>
      <c r="N620" t="s">
        <v>5</v>
      </c>
      <c r="O620" t="s">
        <v>5</v>
      </c>
      <c r="P620" t="s">
        <v>10</v>
      </c>
      <c r="Q620" t="s">
        <v>510</v>
      </c>
      <c r="R620" t="s">
        <v>5</v>
      </c>
      <c r="S620" s="4">
        <v>97600</v>
      </c>
      <c r="T620" t="s">
        <v>12</v>
      </c>
      <c r="U620" s="5">
        <v>1</v>
      </c>
      <c r="V620" t="s">
        <v>13</v>
      </c>
      <c r="W620" s="7">
        <f t="shared" si="9"/>
        <v>97600</v>
      </c>
      <c r="X620" s="5">
        <v>1</v>
      </c>
      <c r="Y620" s="4">
        <v>0</v>
      </c>
      <c r="Z620" t="s">
        <v>12</v>
      </c>
      <c r="AA620" s="4">
        <v>0</v>
      </c>
      <c r="AB620" s="4">
        <v>0</v>
      </c>
      <c r="AC620" s="5">
        <v>0</v>
      </c>
      <c r="AD620" s="4">
        <v>97600</v>
      </c>
      <c r="AE620" s="5">
        <v>97600</v>
      </c>
      <c r="AF620" t="s">
        <v>607</v>
      </c>
      <c r="AG620" t="s">
        <v>5</v>
      </c>
      <c r="AH620" t="s">
        <v>5</v>
      </c>
      <c r="AI620" t="s">
        <v>5</v>
      </c>
      <c r="AJ620" t="s">
        <v>608</v>
      </c>
      <c r="AK620" t="s">
        <v>54</v>
      </c>
      <c r="AL620" t="s">
        <v>17</v>
      </c>
      <c r="AM620" t="s">
        <v>18</v>
      </c>
    </row>
    <row r="621" spans="1:39" hidden="1" x14ac:dyDescent="0.2">
      <c r="A621" t="s">
        <v>609</v>
      </c>
      <c r="B621" t="s">
        <v>1</v>
      </c>
      <c r="C621" t="s">
        <v>2</v>
      </c>
      <c r="D621" t="s">
        <v>3</v>
      </c>
      <c r="E621" t="s">
        <v>4</v>
      </c>
      <c r="F621" t="s">
        <v>5</v>
      </c>
      <c r="G621" s="3">
        <v>46043</v>
      </c>
      <c r="H621" t="s">
        <v>6</v>
      </c>
      <c r="I621" t="s">
        <v>5</v>
      </c>
      <c r="J621" t="s">
        <v>380</v>
      </c>
      <c r="K621" t="s">
        <v>8</v>
      </c>
      <c r="L621" t="s">
        <v>5</v>
      </c>
      <c r="M621" t="s">
        <v>9</v>
      </c>
      <c r="N621" t="s">
        <v>5</v>
      </c>
      <c r="O621" t="s">
        <v>5</v>
      </c>
      <c r="P621" t="s">
        <v>10</v>
      </c>
      <c r="Q621" t="s">
        <v>510</v>
      </c>
      <c r="R621" t="s">
        <v>5</v>
      </c>
      <c r="S621" s="4">
        <v>1</v>
      </c>
      <c r="T621" t="s">
        <v>12</v>
      </c>
      <c r="U621" s="5">
        <v>23995600</v>
      </c>
      <c r="V621" t="s">
        <v>13</v>
      </c>
      <c r="W621" s="7">
        <f t="shared" si="9"/>
        <v>23995600</v>
      </c>
      <c r="X621" s="5">
        <v>1</v>
      </c>
      <c r="Y621" s="4">
        <v>0</v>
      </c>
      <c r="Z621" t="s">
        <v>12</v>
      </c>
      <c r="AA621" s="4">
        <v>0</v>
      </c>
      <c r="AB621" s="4">
        <v>1</v>
      </c>
      <c r="AC621" s="5">
        <v>23995600</v>
      </c>
      <c r="AD621" s="4">
        <v>1</v>
      </c>
      <c r="AE621" s="5">
        <v>23995600</v>
      </c>
      <c r="AF621" t="s">
        <v>610</v>
      </c>
      <c r="AG621" t="s">
        <v>5</v>
      </c>
      <c r="AH621" t="s">
        <v>5</v>
      </c>
      <c r="AI621" t="s">
        <v>5</v>
      </c>
      <c r="AJ621" t="s">
        <v>611</v>
      </c>
      <c r="AK621" t="s">
        <v>16</v>
      </c>
      <c r="AL621" t="s">
        <v>17</v>
      </c>
      <c r="AM621" t="s">
        <v>18</v>
      </c>
    </row>
    <row r="622" spans="1:39" ht="14.1" hidden="1" customHeight="1" x14ac:dyDescent="0.2">
      <c r="A622" t="s">
        <v>612</v>
      </c>
      <c r="B622" t="s">
        <v>1</v>
      </c>
      <c r="C622" t="s">
        <v>2</v>
      </c>
      <c r="D622" t="s">
        <v>3</v>
      </c>
      <c r="E622" t="s">
        <v>4</v>
      </c>
      <c r="F622" s="2" t="s">
        <v>5</v>
      </c>
      <c r="G622" s="3">
        <v>46044</v>
      </c>
      <c r="H622" t="s">
        <v>6</v>
      </c>
      <c r="I622" t="s">
        <v>5</v>
      </c>
      <c r="J622" t="s">
        <v>57</v>
      </c>
      <c r="K622" t="s">
        <v>53</v>
      </c>
      <c r="L622" t="s">
        <v>5</v>
      </c>
      <c r="M622" t="s">
        <v>9</v>
      </c>
      <c r="N622" t="s">
        <v>5</v>
      </c>
      <c r="O622" t="s">
        <v>5</v>
      </c>
      <c r="P622" t="s">
        <v>10</v>
      </c>
      <c r="Q622" t="s">
        <v>88</v>
      </c>
      <c r="R622" t="s">
        <v>5</v>
      </c>
      <c r="S622" s="4">
        <v>7492188</v>
      </c>
      <c r="T622" t="s">
        <v>12</v>
      </c>
      <c r="U622" s="5">
        <v>1</v>
      </c>
      <c r="V622" t="s">
        <v>13</v>
      </c>
      <c r="W622" s="7">
        <f t="shared" si="9"/>
        <v>7492188</v>
      </c>
      <c r="X622" s="5">
        <v>1</v>
      </c>
      <c r="Y622" s="4">
        <v>0</v>
      </c>
      <c r="Z622" t="s">
        <v>12</v>
      </c>
      <c r="AA622" s="4">
        <v>0</v>
      </c>
      <c r="AB622" s="4">
        <v>0</v>
      </c>
      <c r="AC622" s="5">
        <v>0</v>
      </c>
      <c r="AD622" s="4">
        <v>7492188</v>
      </c>
      <c r="AE622" s="5">
        <v>7492188</v>
      </c>
      <c r="AF622" t="s">
        <v>89</v>
      </c>
      <c r="AG622" t="s">
        <v>5</v>
      </c>
      <c r="AH622" t="s">
        <v>5</v>
      </c>
      <c r="AI622" t="s">
        <v>5</v>
      </c>
      <c r="AJ622" t="s">
        <v>90</v>
      </c>
      <c r="AK622" t="s">
        <v>54</v>
      </c>
      <c r="AL622" t="s">
        <v>17</v>
      </c>
      <c r="AM622" t="s">
        <v>18</v>
      </c>
    </row>
    <row r="623" spans="1:39" ht="14.1" hidden="1" customHeight="1" x14ac:dyDescent="0.2">
      <c r="A623" t="s">
        <v>613</v>
      </c>
      <c r="B623" t="s">
        <v>1</v>
      </c>
      <c r="C623" t="s">
        <v>2</v>
      </c>
      <c r="D623" t="s">
        <v>3</v>
      </c>
      <c r="E623" t="s">
        <v>4</v>
      </c>
      <c r="F623" s="2" t="s">
        <v>5</v>
      </c>
      <c r="G623" s="3">
        <v>46044</v>
      </c>
      <c r="H623" t="s">
        <v>6</v>
      </c>
      <c r="I623" t="s">
        <v>5</v>
      </c>
      <c r="J623" t="s">
        <v>57</v>
      </c>
      <c r="K623" t="s">
        <v>53</v>
      </c>
      <c r="L623" t="s">
        <v>5</v>
      </c>
      <c r="M623" t="s">
        <v>9</v>
      </c>
      <c r="N623" t="s">
        <v>5</v>
      </c>
      <c r="O623" t="s">
        <v>5</v>
      </c>
      <c r="P623" t="s">
        <v>10</v>
      </c>
      <c r="Q623" t="s">
        <v>130</v>
      </c>
      <c r="R623" t="s">
        <v>5</v>
      </c>
      <c r="S623" s="4">
        <v>372851</v>
      </c>
      <c r="T623" t="s">
        <v>12</v>
      </c>
      <c r="U623" s="5">
        <v>1</v>
      </c>
      <c r="V623" t="s">
        <v>13</v>
      </c>
      <c r="W623" s="7">
        <f t="shared" si="9"/>
        <v>372851</v>
      </c>
      <c r="X623" s="5">
        <v>1</v>
      </c>
      <c r="Y623" s="4">
        <v>0</v>
      </c>
      <c r="Z623" t="s">
        <v>12</v>
      </c>
      <c r="AA623" s="4">
        <v>0</v>
      </c>
      <c r="AB623" s="4">
        <v>0</v>
      </c>
      <c r="AC623" s="5">
        <v>0</v>
      </c>
      <c r="AD623" s="4">
        <v>372851</v>
      </c>
      <c r="AE623" s="5">
        <v>372851</v>
      </c>
      <c r="AF623" t="s">
        <v>131</v>
      </c>
      <c r="AG623" t="s">
        <v>5</v>
      </c>
      <c r="AH623" t="s">
        <v>5</v>
      </c>
      <c r="AI623" t="s">
        <v>5</v>
      </c>
      <c r="AJ623" t="s">
        <v>30</v>
      </c>
      <c r="AK623" t="s">
        <v>54</v>
      </c>
      <c r="AL623" t="s">
        <v>17</v>
      </c>
      <c r="AM623" t="s">
        <v>18</v>
      </c>
    </row>
    <row r="624" spans="1:39" ht="14.1" hidden="1" customHeight="1" x14ac:dyDescent="0.2">
      <c r="A624" t="s">
        <v>613</v>
      </c>
      <c r="B624" t="s">
        <v>19</v>
      </c>
      <c r="C624" t="s">
        <v>2</v>
      </c>
      <c r="D624" t="s">
        <v>3</v>
      </c>
      <c r="E624" t="s">
        <v>4</v>
      </c>
      <c r="F624" s="2" t="s">
        <v>5</v>
      </c>
      <c r="G624" s="3">
        <v>46044</v>
      </c>
      <c r="H624" t="s">
        <v>6</v>
      </c>
      <c r="I624" t="s">
        <v>5</v>
      </c>
      <c r="J624" t="s">
        <v>57</v>
      </c>
      <c r="K624" t="s">
        <v>53</v>
      </c>
      <c r="L624" t="s">
        <v>5</v>
      </c>
      <c r="M624" t="s">
        <v>9</v>
      </c>
      <c r="N624" t="s">
        <v>5</v>
      </c>
      <c r="O624" t="s">
        <v>5</v>
      </c>
      <c r="P624" t="s">
        <v>10</v>
      </c>
      <c r="Q624" t="s">
        <v>130</v>
      </c>
      <c r="R624" t="s">
        <v>5</v>
      </c>
      <c r="S624" s="4">
        <v>73893</v>
      </c>
      <c r="T624" t="s">
        <v>12</v>
      </c>
      <c r="U624" s="5">
        <v>1</v>
      </c>
      <c r="V624" t="s">
        <v>13</v>
      </c>
      <c r="W624" s="7">
        <f t="shared" si="9"/>
        <v>73893</v>
      </c>
      <c r="X624" s="5">
        <v>1</v>
      </c>
      <c r="Y624" s="4">
        <v>0</v>
      </c>
      <c r="Z624" t="s">
        <v>12</v>
      </c>
      <c r="AA624" s="4">
        <v>0</v>
      </c>
      <c r="AB624" s="4">
        <v>0</v>
      </c>
      <c r="AC624" s="5">
        <v>0</v>
      </c>
      <c r="AD624" s="4">
        <v>73893</v>
      </c>
      <c r="AE624" s="5">
        <v>73893</v>
      </c>
      <c r="AF624" t="s">
        <v>131</v>
      </c>
      <c r="AG624" t="s">
        <v>5</v>
      </c>
      <c r="AH624" t="s">
        <v>5</v>
      </c>
      <c r="AI624" t="s">
        <v>5</v>
      </c>
      <c r="AJ624" t="s">
        <v>30</v>
      </c>
      <c r="AK624" t="s">
        <v>54</v>
      </c>
      <c r="AL624" t="s">
        <v>17</v>
      </c>
      <c r="AM624" t="s">
        <v>18</v>
      </c>
    </row>
    <row r="625" spans="1:39" ht="14.1" hidden="1" customHeight="1" x14ac:dyDescent="0.2">
      <c r="A625" t="s">
        <v>613</v>
      </c>
      <c r="B625" t="s">
        <v>34</v>
      </c>
      <c r="C625" t="s">
        <v>2</v>
      </c>
      <c r="D625" t="s">
        <v>3</v>
      </c>
      <c r="E625" t="s">
        <v>4</v>
      </c>
      <c r="F625" s="2" t="s">
        <v>5</v>
      </c>
      <c r="G625" s="3">
        <v>46044</v>
      </c>
      <c r="H625" t="s">
        <v>6</v>
      </c>
      <c r="I625" t="s">
        <v>5</v>
      </c>
      <c r="J625" t="s">
        <v>57</v>
      </c>
      <c r="K625" t="s">
        <v>53</v>
      </c>
      <c r="L625" t="s">
        <v>5</v>
      </c>
      <c r="M625" t="s">
        <v>9</v>
      </c>
      <c r="N625" t="s">
        <v>5</v>
      </c>
      <c r="O625" t="s">
        <v>5</v>
      </c>
      <c r="P625" t="s">
        <v>10</v>
      </c>
      <c r="Q625" t="s">
        <v>130</v>
      </c>
      <c r="R625" t="s">
        <v>5</v>
      </c>
      <c r="S625" s="4">
        <v>55420</v>
      </c>
      <c r="T625" t="s">
        <v>12</v>
      </c>
      <c r="U625" s="5">
        <v>1</v>
      </c>
      <c r="V625" t="s">
        <v>13</v>
      </c>
      <c r="W625" s="7">
        <f t="shared" si="9"/>
        <v>55420</v>
      </c>
      <c r="X625" s="5">
        <v>1</v>
      </c>
      <c r="Y625" s="4">
        <v>0</v>
      </c>
      <c r="Z625" t="s">
        <v>12</v>
      </c>
      <c r="AA625" s="4">
        <v>0</v>
      </c>
      <c r="AB625" s="4">
        <v>0</v>
      </c>
      <c r="AC625" s="5">
        <v>0</v>
      </c>
      <c r="AD625" s="4">
        <v>55420</v>
      </c>
      <c r="AE625" s="5">
        <v>55420</v>
      </c>
      <c r="AF625" t="s">
        <v>131</v>
      </c>
      <c r="AG625" t="s">
        <v>5</v>
      </c>
      <c r="AH625" t="s">
        <v>5</v>
      </c>
      <c r="AI625" t="s">
        <v>5</v>
      </c>
      <c r="AJ625" t="s">
        <v>30</v>
      </c>
      <c r="AK625" t="s">
        <v>54</v>
      </c>
      <c r="AL625" t="s">
        <v>17</v>
      </c>
      <c r="AM625" t="s">
        <v>18</v>
      </c>
    </row>
    <row r="626" spans="1:39" ht="14.1" hidden="1" customHeight="1" x14ac:dyDescent="0.2">
      <c r="A626" t="s">
        <v>613</v>
      </c>
      <c r="B626" t="s">
        <v>36</v>
      </c>
      <c r="C626" t="s">
        <v>2</v>
      </c>
      <c r="D626" t="s">
        <v>3</v>
      </c>
      <c r="E626" t="s">
        <v>4</v>
      </c>
      <c r="F626" s="2" t="s">
        <v>5</v>
      </c>
      <c r="G626" s="3">
        <v>46044</v>
      </c>
      <c r="H626" t="s">
        <v>6</v>
      </c>
      <c r="I626" t="s">
        <v>5</v>
      </c>
      <c r="J626" t="s">
        <v>57</v>
      </c>
      <c r="K626" t="s">
        <v>53</v>
      </c>
      <c r="L626" t="s">
        <v>5</v>
      </c>
      <c r="M626" t="s">
        <v>9</v>
      </c>
      <c r="N626" t="s">
        <v>5</v>
      </c>
      <c r="O626" t="s">
        <v>5</v>
      </c>
      <c r="P626" t="s">
        <v>10</v>
      </c>
      <c r="Q626" t="s">
        <v>130</v>
      </c>
      <c r="R626" t="s">
        <v>5</v>
      </c>
      <c r="S626" s="4">
        <v>232100</v>
      </c>
      <c r="T626" t="s">
        <v>12</v>
      </c>
      <c r="U626" s="5">
        <v>1</v>
      </c>
      <c r="V626" t="s">
        <v>13</v>
      </c>
      <c r="W626" s="7">
        <f t="shared" si="9"/>
        <v>232100</v>
      </c>
      <c r="X626" s="5">
        <v>1</v>
      </c>
      <c r="Y626" s="4">
        <v>0</v>
      </c>
      <c r="Z626" t="s">
        <v>12</v>
      </c>
      <c r="AA626" s="4">
        <v>0</v>
      </c>
      <c r="AB626" s="4">
        <v>0</v>
      </c>
      <c r="AC626" s="5">
        <v>0</v>
      </c>
      <c r="AD626" s="4">
        <v>232100</v>
      </c>
      <c r="AE626" s="5">
        <v>232100</v>
      </c>
      <c r="AF626" t="s">
        <v>131</v>
      </c>
      <c r="AG626" t="s">
        <v>5</v>
      </c>
      <c r="AH626" t="s">
        <v>5</v>
      </c>
      <c r="AI626" t="s">
        <v>5</v>
      </c>
      <c r="AJ626" t="s">
        <v>30</v>
      </c>
      <c r="AK626" t="s">
        <v>54</v>
      </c>
      <c r="AL626" t="s">
        <v>17</v>
      </c>
      <c r="AM626" t="s">
        <v>18</v>
      </c>
    </row>
    <row r="627" spans="1:39" ht="14.1" hidden="1" customHeight="1" x14ac:dyDescent="0.2">
      <c r="A627" t="s">
        <v>614</v>
      </c>
      <c r="B627" t="s">
        <v>1</v>
      </c>
      <c r="C627" t="s">
        <v>2</v>
      </c>
      <c r="D627" t="s">
        <v>3</v>
      </c>
      <c r="E627" t="s">
        <v>4</v>
      </c>
      <c r="F627" s="2" t="s">
        <v>5</v>
      </c>
      <c r="G627" s="3">
        <v>46044</v>
      </c>
      <c r="H627" t="s">
        <v>6</v>
      </c>
      <c r="I627" t="s">
        <v>5</v>
      </c>
      <c r="J627" t="s">
        <v>7</v>
      </c>
      <c r="K627" t="s">
        <v>8</v>
      </c>
      <c r="L627" t="s">
        <v>5</v>
      </c>
      <c r="M627" t="s">
        <v>9</v>
      </c>
      <c r="N627" t="s">
        <v>5</v>
      </c>
      <c r="O627" t="s">
        <v>5</v>
      </c>
      <c r="P627" t="s">
        <v>10</v>
      </c>
      <c r="Q627" t="s">
        <v>130</v>
      </c>
      <c r="R627" t="s">
        <v>5</v>
      </c>
      <c r="S627" s="4">
        <v>1746891</v>
      </c>
      <c r="T627" t="s">
        <v>12</v>
      </c>
      <c r="U627" s="5">
        <v>1</v>
      </c>
      <c r="V627" t="s">
        <v>13</v>
      </c>
      <c r="W627" s="7">
        <f t="shared" si="9"/>
        <v>1746891</v>
      </c>
      <c r="X627" s="5">
        <v>1</v>
      </c>
      <c r="Y627" s="4">
        <v>0</v>
      </c>
      <c r="Z627" t="s">
        <v>12</v>
      </c>
      <c r="AA627" s="4">
        <v>0</v>
      </c>
      <c r="AB627" s="4">
        <v>0</v>
      </c>
      <c r="AC627" s="5">
        <v>0</v>
      </c>
      <c r="AD627" s="4">
        <v>1746891</v>
      </c>
      <c r="AE627" s="5">
        <v>1746891</v>
      </c>
      <c r="AF627" t="s">
        <v>168</v>
      </c>
      <c r="AG627" t="s">
        <v>5</v>
      </c>
      <c r="AH627" t="s">
        <v>5</v>
      </c>
      <c r="AI627" t="s">
        <v>5</v>
      </c>
      <c r="AJ627" t="s">
        <v>30</v>
      </c>
      <c r="AK627" t="s">
        <v>16</v>
      </c>
      <c r="AL627" t="s">
        <v>17</v>
      </c>
      <c r="AM627" t="s">
        <v>18</v>
      </c>
    </row>
    <row r="628" spans="1:39" hidden="1" x14ac:dyDescent="0.2">
      <c r="A628" t="s">
        <v>615</v>
      </c>
      <c r="B628" t="s">
        <v>1</v>
      </c>
      <c r="C628" t="s">
        <v>2</v>
      </c>
      <c r="D628" t="s">
        <v>3</v>
      </c>
      <c r="E628" t="s">
        <v>4</v>
      </c>
      <c r="F628" t="s">
        <v>5</v>
      </c>
      <c r="G628" s="3">
        <v>46044</v>
      </c>
      <c r="H628" t="s">
        <v>6</v>
      </c>
      <c r="I628" t="s">
        <v>5</v>
      </c>
      <c r="J628" t="s">
        <v>616</v>
      </c>
      <c r="K628" t="s">
        <v>8</v>
      </c>
      <c r="L628" t="s">
        <v>5</v>
      </c>
      <c r="M628" t="s">
        <v>9</v>
      </c>
      <c r="N628" t="s">
        <v>5</v>
      </c>
      <c r="O628" t="s">
        <v>5</v>
      </c>
      <c r="P628" t="s">
        <v>10</v>
      </c>
      <c r="Q628" t="s">
        <v>617</v>
      </c>
      <c r="R628" t="s">
        <v>5</v>
      </c>
      <c r="S628" s="5">
        <v>1</v>
      </c>
      <c r="T628" t="s">
        <v>28</v>
      </c>
      <c r="U628" s="5">
        <v>13838293</v>
      </c>
      <c r="V628" t="s">
        <v>13</v>
      </c>
      <c r="W628" s="7">
        <f t="shared" si="9"/>
        <v>13838293</v>
      </c>
      <c r="X628" s="5">
        <v>1</v>
      </c>
      <c r="Y628" s="5">
        <v>0</v>
      </c>
      <c r="Z628" t="s">
        <v>28</v>
      </c>
      <c r="AA628" s="4">
        <v>0</v>
      </c>
      <c r="AB628" s="5">
        <v>1</v>
      </c>
      <c r="AC628" s="5">
        <v>13838293</v>
      </c>
      <c r="AD628" s="5">
        <v>1</v>
      </c>
      <c r="AE628" s="5">
        <v>13838293</v>
      </c>
      <c r="AF628" t="s">
        <v>190</v>
      </c>
      <c r="AG628" t="s">
        <v>5</v>
      </c>
      <c r="AH628" t="s">
        <v>5</v>
      </c>
      <c r="AI628" t="s">
        <v>5</v>
      </c>
      <c r="AJ628" t="s">
        <v>59</v>
      </c>
      <c r="AK628" t="s">
        <v>16</v>
      </c>
      <c r="AL628" t="s">
        <v>18</v>
      </c>
      <c r="AM628" t="s">
        <v>5</v>
      </c>
    </row>
    <row r="629" spans="1:39" hidden="1" x14ac:dyDescent="0.2">
      <c r="A629" t="s">
        <v>615</v>
      </c>
      <c r="B629" t="s">
        <v>19</v>
      </c>
      <c r="C629" t="s">
        <v>2</v>
      </c>
      <c r="D629" t="s">
        <v>3</v>
      </c>
      <c r="E629" t="s">
        <v>4</v>
      </c>
      <c r="F629" t="s">
        <v>5</v>
      </c>
      <c r="G629" s="3">
        <v>46044</v>
      </c>
      <c r="H629" t="s">
        <v>6</v>
      </c>
      <c r="I629" t="s">
        <v>5</v>
      </c>
      <c r="J629" t="s">
        <v>20</v>
      </c>
      <c r="K629" t="s">
        <v>116</v>
      </c>
      <c r="L629" t="s">
        <v>5</v>
      </c>
      <c r="M629" t="s">
        <v>9</v>
      </c>
      <c r="N629" t="s">
        <v>5</v>
      </c>
      <c r="O629" t="s">
        <v>5</v>
      </c>
      <c r="P629" t="s">
        <v>10</v>
      </c>
      <c r="Q629" t="s">
        <v>617</v>
      </c>
      <c r="R629" t="s">
        <v>5</v>
      </c>
      <c r="S629" s="4">
        <v>761107</v>
      </c>
      <c r="T629" t="s">
        <v>12</v>
      </c>
      <c r="U629" s="5">
        <v>1</v>
      </c>
      <c r="V629" t="s">
        <v>13</v>
      </c>
      <c r="W629" s="7">
        <f t="shared" si="9"/>
        <v>761107</v>
      </c>
      <c r="X629" s="5">
        <v>1</v>
      </c>
      <c r="Y629" s="4">
        <v>0</v>
      </c>
      <c r="Z629" t="s">
        <v>12</v>
      </c>
      <c r="AA629" s="4">
        <v>0</v>
      </c>
      <c r="AB629" s="4">
        <v>761107</v>
      </c>
      <c r="AC629" s="5">
        <v>761107</v>
      </c>
      <c r="AD629" s="4">
        <v>761107</v>
      </c>
      <c r="AE629" s="5">
        <v>761107</v>
      </c>
      <c r="AF629" t="s">
        <v>190</v>
      </c>
      <c r="AG629" t="s">
        <v>5</v>
      </c>
      <c r="AH629" t="s">
        <v>5</v>
      </c>
      <c r="AI629" t="s">
        <v>5</v>
      </c>
      <c r="AJ629" t="s">
        <v>59</v>
      </c>
      <c r="AK629" t="s">
        <v>22</v>
      </c>
      <c r="AL629" t="s">
        <v>18</v>
      </c>
      <c r="AM629" t="s">
        <v>5</v>
      </c>
    </row>
    <row r="630" spans="1:39" hidden="1" x14ac:dyDescent="0.2">
      <c r="A630" t="s">
        <v>618</v>
      </c>
      <c r="B630" t="s">
        <v>1</v>
      </c>
      <c r="C630" t="s">
        <v>2</v>
      </c>
      <c r="D630" t="s">
        <v>3</v>
      </c>
      <c r="E630" t="s">
        <v>4</v>
      </c>
      <c r="F630" t="s">
        <v>5</v>
      </c>
      <c r="G630" s="3">
        <v>46044</v>
      </c>
      <c r="H630" t="s">
        <v>6</v>
      </c>
      <c r="I630" t="s">
        <v>5</v>
      </c>
      <c r="J630" t="s">
        <v>619</v>
      </c>
      <c r="K630" t="s">
        <v>53</v>
      </c>
      <c r="L630" t="s">
        <v>5</v>
      </c>
      <c r="M630" t="s">
        <v>9</v>
      </c>
      <c r="N630" t="s">
        <v>5</v>
      </c>
      <c r="O630" t="s">
        <v>5</v>
      </c>
      <c r="P630" t="s">
        <v>10</v>
      </c>
      <c r="Q630" t="s">
        <v>381</v>
      </c>
      <c r="R630" t="s">
        <v>5</v>
      </c>
      <c r="S630" s="5">
        <v>1</v>
      </c>
      <c r="T630" t="s">
        <v>28</v>
      </c>
      <c r="U630" s="5">
        <v>13186300</v>
      </c>
      <c r="V630" t="s">
        <v>13</v>
      </c>
      <c r="W630" s="7">
        <f t="shared" si="9"/>
        <v>13186300</v>
      </c>
      <c r="X630" s="5">
        <v>1</v>
      </c>
      <c r="Y630" s="5">
        <v>0</v>
      </c>
      <c r="Z630" t="s">
        <v>28</v>
      </c>
      <c r="AA630" s="4">
        <v>0</v>
      </c>
      <c r="AB630" s="5">
        <v>1</v>
      </c>
      <c r="AC630" s="5">
        <v>13186300</v>
      </c>
      <c r="AD630" s="5">
        <v>1</v>
      </c>
      <c r="AE630" s="5">
        <v>13186300</v>
      </c>
      <c r="AF630" t="s">
        <v>382</v>
      </c>
      <c r="AG630" t="s">
        <v>5</v>
      </c>
      <c r="AH630" t="s">
        <v>5</v>
      </c>
      <c r="AI630" t="s">
        <v>5</v>
      </c>
      <c r="AJ630" t="s">
        <v>30</v>
      </c>
      <c r="AK630" t="s">
        <v>54</v>
      </c>
      <c r="AL630" t="s">
        <v>17</v>
      </c>
      <c r="AM630" t="s">
        <v>18</v>
      </c>
    </row>
    <row r="631" spans="1:39" hidden="1" x14ac:dyDescent="0.2">
      <c r="A631" t="s">
        <v>620</v>
      </c>
      <c r="B631" t="s">
        <v>1</v>
      </c>
      <c r="C631" t="s">
        <v>2</v>
      </c>
      <c r="D631" t="s">
        <v>3</v>
      </c>
      <c r="E631" t="s">
        <v>4</v>
      </c>
      <c r="F631" t="s">
        <v>5</v>
      </c>
      <c r="G631" s="3">
        <v>46044</v>
      </c>
      <c r="H631" t="s">
        <v>6</v>
      </c>
      <c r="I631" t="s">
        <v>5</v>
      </c>
      <c r="J631" t="s">
        <v>621</v>
      </c>
      <c r="K631" t="s">
        <v>53</v>
      </c>
      <c r="L631" t="s">
        <v>5</v>
      </c>
      <c r="M631" t="s">
        <v>9</v>
      </c>
      <c r="N631" t="s">
        <v>5</v>
      </c>
      <c r="O631" t="s">
        <v>5</v>
      </c>
      <c r="P631" t="s">
        <v>10</v>
      </c>
      <c r="Q631" t="s">
        <v>381</v>
      </c>
      <c r="R631" t="s">
        <v>5</v>
      </c>
      <c r="S631" s="5">
        <v>1</v>
      </c>
      <c r="T631" t="s">
        <v>28</v>
      </c>
      <c r="U631" s="5">
        <v>13619336</v>
      </c>
      <c r="V631" t="s">
        <v>13</v>
      </c>
      <c r="W631" s="7">
        <f t="shared" si="9"/>
        <v>13619336</v>
      </c>
      <c r="X631" s="5">
        <v>1</v>
      </c>
      <c r="Y631" s="5">
        <v>0</v>
      </c>
      <c r="Z631" t="s">
        <v>28</v>
      </c>
      <c r="AA631" s="4">
        <v>0</v>
      </c>
      <c r="AB631" s="5">
        <v>1</v>
      </c>
      <c r="AC631" s="5">
        <v>13619336</v>
      </c>
      <c r="AD631" s="5">
        <v>1</v>
      </c>
      <c r="AE631" s="5">
        <v>13619336</v>
      </c>
      <c r="AF631" t="s">
        <v>190</v>
      </c>
      <c r="AG631" t="s">
        <v>5</v>
      </c>
      <c r="AH631" t="s">
        <v>5</v>
      </c>
      <c r="AI631" t="s">
        <v>5</v>
      </c>
      <c r="AJ631" t="s">
        <v>59</v>
      </c>
      <c r="AK631" t="s">
        <v>54</v>
      </c>
      <c r="AL631" t="s">
        <v>18</v>
      </c>
      <c r="AM631" t="s">
        <v>5</v>
      </c>
    </row>
    <row r="632" spans="1:39" hidden="1" x14ac:dyDescent="0.2">
      <c r="A632" t="s">
        <v>620</v>
      </c>
      <c r="B632" t="s">
        <v>19</v>
      </c>
      <c r="C632" t="s">
        <v>2</v>
      </c>
      <c r="D632" t="s">
        <v>3</v>
      </c>
      <c r="E632" t="s">
        <v>4</v>
      </c>
      <c r="F632" t="s">
        <v>5</v>
      </c>
      <c r="G632" s="3">
        <v>46044</v>
      </c>
      <c r="H632" t="s">
        <v>6</v>
      </c>
      <c r="I632" t="s">
        <v>5</v>
      </c>
      <c r="J632" t="s">
        <v>20</v>
      </c>
      <c r="K632" t="s">
        <v>116</v>
      </c>
      <c r="L632" t="s">
        <v>5</v>
      </c>
      <c r="M632" t="s">
        <v>9</v>
      </c>
      <c r="N632" t="s">
        <v>5</v>
      </c>
      <c r="O632" t="s">
        <v>5</v>
      </c>
      <c r="P632" t="s">
        <v>10</v>
      </c>
      <c r="Q632" t="s">
        <v>381</v>
      </c>
      <c r="R632" t="s">
        <v>5</v>
      </c>
      <c r="S632" s="4">
        <v>749064</v>
      </c>
      <c r="T632" t="s">
        <v>12</v>
      </c>
      <c r="U632" s="5">
        <v>1</v>
      </c>
      <c r="V632" t="s">
        <v>13</v>
      </c>
      <c r="W632" s="7">
        <f t="shared" si="9"/>
        <v>749064</v>
      </c>
      <c r="X632" s="5">
        <v>1</v>
      </c>
      <c r="Y632" s="4">
        <v>0</v>
      </c>
      <c r="Z632" t="s">
        <v>12</v>
      </c>
      <c r="AA632" s="4">
        <v>0</v>
      </c>
      <c r="AB632" s="4">
        <v>749064</v>
      </c>
      <c r="AC632" s="5">
        <v>749064</v>
      </c>
      <c r="AD632" s="4">
        <v>749064</v>
      </c>
      <c r="AE632" s="5">
        <v>749064</v>
      </c>
      <c r="AF632" t="s">
        <v>190</v>
      </c>
      <c r="AG632" t="s">
        <v>5</v>
      </c>
      <c r="AH632" t="s">
        <v>5</v>
      </c>
      <c r="AI632" t="s">
        <v>5</v>
      </c>
      <c r="AJ632" t="s">
        <v>59</v>
      </c>
      <c r="AK632" t="s">
        <v>22</v>
      </c>
      <c r="AL632" t="s">
        <v>18</v>
      </c>
      <c r="AM632" t="s">
        <v>5</v>
      </c>
    </row>
    <row r="633" spans="1:39" hidden="1" x14ac:dyDescent="0.2">
      <c r="A633" t="s">
        <v>622</v>
      </c>
      <c r="B633" t="s">
        <v>1</v>
      </c>
      <c r="C633" t="s">
        <v>2</v>
      </c>
      <c r="D633" t="s">
        <v>3</v>
      </c>
      <c r="E633" t="s">
        <v>4</v>
      </c>
      <c r="F633" t="s">
        <v>5</v>
      </c>
      <c r="G633" s="3">
        <v>46045</v>
      </c>
      <c r="H633" t="s">
        <v>6</v>
      </c>
      <c r="I633" t="s">
        <v>5</v>
      </c>
      <c r="J633" t="s">
        <v>57</v>
      </c>
      <c r="K633" t="s">
        <v>53</v>
      </c>
      <c r="L633" t="s">
        <v>5</v>
      </c>
      <c r="M633" t="s">
        <v>9</v>
      </c>
      <c r="N633" t="s">
        <v>5</v>
      </c>
      <c r="O633" t="s">
        <v>5</v>
      </c>
      <c r="P633" t="s">
        <v>10</v>
      </c>
      <c r="Q633" t="s">
        <v>381</v>
      </c>
      <c r="R633" t="s">
        <v>5</v>
      </c>
      <c r="S633" s="4">
        <v>12570330</v>
      </c>
      <c r="T633" t="s">
        <v>12</v>
      </c>
      <c r="U633" s="5">
        <v>1</v>
      </c>
      <c r="V633" t="s">
        <v>13</v>
      </c>
      <c r="W633" s="7">
        <f t="shared" si="9"/>
        <v>12570330</v>
      </c>
      <c r="X633" s="5">
        <v>1</v>
      </c>
      <c r="Y633" s="4">
        <v>0</v>
      </c>
      <c r="Z633" t="s">
        <v>12</v>
      </c>
      <c r="AA633" s="4">
        <v>0</v>
      </c>
      <c r="AB633" s="4">
        <v>12570330</v>
      </c>
      <c r="AC633" s="5">
        <v>12570330</v>
      </c>
      <c r="AD633" s="4">
        <v>12570330</v>
      </c>
      <c r="AE633" s="5">
        <v>12570330</v>
      </c>
      <c r="AF633" t="s">
        <v>382</v>
      </c>
      <c r="AG633" t="s">
        <v>5</v>
      </c>
      <c r="AH633" t="s">
        <v>5</v>
      </c>
      <c r="AI633" t="s">
        <v>5</v>
      </c>
      <c r="AJ633" t="s">
        <v>30</v>
      </c>
      <c r="AK633" t="s">
        <v>54</v>
      </c>
      <c r="AL633" t="s">
        <v>17</v>
      </c>
      <c r="AM633" t="s">
        <v>18</v>
      </c>
    </row>
    <row r="634" spans="1:39" hidden="1" x14ac:dyDescent="0.2">
      <c r="A634" t="s">
        <v>622</v>
      </c>
      <c r="B634" t="s">
        <v>19</v>
      </c>
      <c r="C634" t="s">
        <v>2</v>
      </c>
      <c r="D634" t="s">
        <v>3</v>
      </c>
      <c r="E634" t="s">
        <v>4</v>
      </c>
      <c r="F634" t="s">
        <v>5</v>
      </c>
      <c r="G634" s="3">
        <v>46045</v>
      </c>
      <c r="H634" t="s">
        <v>6</v>
      </c>
      <c r="I634" t="s">
        <v>5</v>
      </c>
      <c r="J634" t="s">
        <v>20</v>
      </c>
      <c r="K634" t="s">
        <v>116</v>
      </c>
      <c r="L634" t="s">
        <v>5</v>
      </c>
      <c r="M634" t="s">
        <v>9</v>
      </c>
      <c r="N634" t="s">
        <v>5</v>
      </c>
      <c r="O634" t="s">
        <v>5</v>
      </c>
      <c r="P634" t="s">
        <v>10</v>
      </c>
      <c r="Q634" t="s">
        <v>381</v>
      </c>
      <c r="R634" t="s">
        <v>5</v>
      </c>
      <c r="S634" s="4">
        <v>691370</v>
      </c>
      <c r="T634" t="s">
        <v>12</v>
      </c>
      <c r="U634" s="5">
        <v>1</v>
      </c>
      <c r="V634" t="s">
        <v>13</v>
      </c>
      <c r="W634" s="7">
        <f t="shared" si="9"/>
        <v>691370</v>
      </c>
      <c r="X634" s="5">
        <v>1</v>
      </c>
      <c r="Y634" s="4">
        <v>0</v>
      </c>
      <c r="Z634" t="s">
        <v>12</v>
      </c>
      <c r="AA634" s="4">
        <v>0</v>
      </c>
      <c r="AB634" s="4">
        <v>691370</v>
      </c>
      <c r="AC634" s="5">
        <v>691370</v>
      </c>
      <c r="AD634" s="4">
        <v>691370</v>
      </c>
      <c r="AE634" s="5">
        <v>691370</v>
      </c>
      <c r="AF634" t="s">
        <v>382</v>
      </c>
      <c r="AG634" t="s">
        <v>5</v>
      </c>
      <c r="AH634" t="s">
        <v>5</v>
      </c>
      <c r="AI634" t="s">
        <v>5</v>
      </c>
      <c r="AJ634" t="s">
        <v>30</v>
      </c>
      <c r="AK634" t="s">
        <v>22</v>
      </c>
      <c r="AL634" t="s">
        <v>17</v>
      </c>
      <c r="AM634" t="s">
        <v>18</v>
      </c>
    </row>
    <row r="635" spans="1:39" hidden="1" x14ac:dyDescent="0.2">
      <c r="A635" t="s">
        <v>623</v>
      </c>
      <c r="B635" t="s">
        <v>1</v>
      </c>
      <c r="C635" t="s">
        <v>2</v>
      </c>
      <c r="D635" t="s">
        <v>3</v>
      </c>
      <c r="E635" t="s">
        <v>4</v>
      </c>
      <c r="F635" t="s">
        <v>5</v>
      </c>
      <c r="G635" s="3">
        <v>46045</v>
      </c>
      <c r="H635" t="s">
        <v>6</v>
      </c>
      <c r="I635" t="s">
        <v>5</v>
      </c>
      <c r="J635" t="s">
        <v>624</v>
      </c>
      <c r="K635" t="s">
        <v>53</v>
      </c>
      <c r="L635" t="s">
        <v>5</v>
      </c>
      <c r="M635" t="s">
        <v>9</v>
      </c>
      <c r="N635" t="s">
        <v>5</v>
      </c>
      <c r="O635" t="s">
        <v>5</v>
      </c>
      <c r="P635" t="s">
        <v>10</v>
      </c>
      <c r="Q635" t="s">
        <v>381</v>
      </c>
      <c r="R635" t="s">
        <v>5</v>
      </c>
      <c r="S635" s="5">
        <v>1</v>
      </c>
      <c r="T635" t="s">
        <v>28</v>
      </c>
      <c r="U635" s="5">
        <v>10122940</v>
      </c>
      <c r="V635" t="s">
        <v>13</v>
      </c>
      <c r="W635" s="7">
        <f t="shared" si="9"/>
        <v>10122940</v>
      </c>
      <c r="X635" s="5">
        <v>1</v>
      </c>
      <c r="Y635" s="5">
        <v>0</v>
      </c>
      <c r="Z635" t="s">
        <v>28</v>
      </c>
      <c r="AA635" s="4">
        <v>0</v>
      </c>
      <c r="AB635" s="5">
        <v>1</v>
      </c>
      <c r="AC635" s="5">
        <v>10122940</v>
      </c>
      <c r="AD635" s="5">
        <v>1</v>
      </c>
      <c r="AE635" s="5">
        <v>10122940</v>
      </c>
      <c r="AF635" t="s">
        <v>190</v>
      </c>
      <c r="AG635" t="s">
        <v>5</v>
      </c>
      <c r="AH635" t="s">
        <v>5</v>
      </c>
      <c r="AI635" t="s">
        <v>5</v>
      </c>
      <c r="AJ635" t="s">
        <v>59</v>
      </c>
      <c r="AK635" t="s">
        <v>54</v>
      </c>
      <c r="AL635" t="s">
        <v>18</v>
      </c>
      <c r="AM635" t="s">
        <v>5</v>
      </c>
    </row>
    <row r="636" spans="1:39" hidden="1" x14ac:dyDescent="0.2">
      <c r="A636" t="s">
        <v>623</v>
      </c>
      <c r="B636" t="s">
        <v>19</v>
      </c>
      <c r="C636" t="s">
        <v>2</v>
      </c>
      <c r="D636" t="s">
        <v>3</v>
      </c>
      <c r="E636" t="s">
        <v>4</v>
      </c>
      <c r="F636" t="s">
        <v>5</v>
      </c>
      <c r="G636" s="3">
        <v>46045</v>
      </c>
      <c r="H636" t="s">
        <v>6</v>
      </c>
      <c r="I636" t="s">
        <v>5</v>
      </c>
      <c r="J636" t="s">
        <v>20</v>
      </c>
      <c r="K636" t="s">
        <v>116</v>
      </c>
      <c r="L636" t="s">
        <v>5</v>
      </c>
      <c r="M636" t="s">
        <v>9</v>
      </c>
      <c r="N636" t="s">
        <v>5</v>
      </c>
      <c r="O636" t="s">
        <v>5</v>
      </c>
      <c r="P636" t="s">
        <v>10</v>
      </c>
      <c r="Q636" t="s">
        <v>381</v>
      </c>
      <c r="R636" t="s">
        <v>5</v>
      </c>
      <c r="S636" s="4">
        <v>556760</v>
      </c>
      <c r="T636" t="s">
        <v>12</v>
      </c>
      <c r="U636" s="5">
        <v>1</v>
      </c>
      <c r="V636" t="s">
        <v>13</v>
      </c>
      <c r="W636" s="7">
        <f t="shared" si="9"/>
        <v>556760</v>
      </c>
      <c r="X636" s="5">
        <v>1</v>
      </c>
      <c r="Y636" s="4">
        <v>0</v>
      </c>
      <c r="Z636" t="s">
        <v>12</v>
      </c>
      <c r="AA636" s="4">
        <v>0</v>
      </c>
      <c r="AB636" s="4">
        <v>556760</v>
      </c>
      <c r="AC636" s="5">
        <v>556760</v>
      </c>
      <c r="AD636" s="4">
        <v>556760</v>
      </c>
      <c r="AE636" s="5">
        <v>556760</v>
      </c>
      <c r="AF636" t="s">
        <v>190</v>
      </c>
      <c r="AG636" t="s">
        <v>5</v>
      </c>
      <c r="AH636" t="s">
        <v>5</v>
      </c>
      <c r="AI636" t="s">
        <v>5</v>
      </c>
      <c r="AJ636" t="s">
        <v>59</v>
      </c>
      <c r="AK636" t="s">
        <v>22</v>
      </c>
      <c r="AL636" t="s">
        <v>18</v>
      </c>
      <c r="AM636" t="s">
        <v>5</v>
      </c>
    </row>
    <row r="637" spans="1:39" hidden="1" x14ac:dyDescent="0.2">
      <c r="A637" t="s">
        <v>625</v>
      </c>
      <c r="B637" t="s">
        <v>1</v>
      </c>
      <c r="C637" t="s">
        <v>2</v>
      </c>
      <c r="D637" t="s">
        <v>3</v>
      </c>
      <c r="E637" t="s">
        <v>4</v>
      </c>
      <c r="F637" t="s">
        <v>5</v>
      </c>
      <c r="G637" s="3">
        <v>46045</v>
      </c>
      <c r="H637" t="s">
        <v>6</v>
      </c>
      <c r="I637" t="s">
        <v>5</v>
      </c>
      <c r="J637" t="s">
        <v>626</v>
      </c>
      <c r="K637" t="s">
        <v>53</v>
      </c>
      <c r="L637" t="s">
        <v>5</v>
      </c>
      <c r="M637" t="s">
        <v>9</v>
      </c>
      <c r="N637" t="s">
        <v>5</v>
      </c>
      <c r="O637" t="s">
        <v>5</v>
      </c>
      <c r="P637" t="s">
        <v>10</v>
      </c>
      <c r="Q637" t="s">
        <v>381</v>
      </c>
      <c r="R637" t="s">
        <v>5</v>
      </c>
      <c r="S637" s="5">
        <v>1</v>
      </c>
      <c r="T637" t="s">
        <v>28</v>
      </c>
      <c r="U637" s="5">
        <v>6808500</v>
      </c>
      <c r="V637" t="s">
        <v>13</v>
      </c>
      <c r="W637" s="7">
        <f t="shared" si="9"/>
        <v>6808500</v>
      </c>
      <c r="X637" s="5">
        <v>1</v>
      </c>
      <c r="Y637" s="5">
        <v>0</v>
      </c>
      <c r="Z637" t="s">
        <v>28</v>
      </c>
      <c r="AA637" s="4">
        <v>0</v>
      </c>
      <c r="AB637" s="5">
        <v>1</v>
      </c>
      <c r="AC637" s="5">
        <v>6808500</v>
      </c>
      <c r="AD637" s="5">
        <v>1</v>
      </c>
      <c r="AE637" s="5">
        <v>6808500</v>
      </c>
      <c r="AF637" t="s">
        <v>382</v>
      </c>
      <c r="AG637" t="s">
        <v>5</v>
      </c>
      <c r="AH637" t="s">
        <v>5</v>
      </c>
      <c r="AI637" t="s">
        <v>5</v>
      </c>
      <c r="AJ637" t="s">
        <v>30</v>
      </c>
      <c r="AK637" t="s">
        <v>54</v>
      </c>
      <c r="AL637" t="s">
        <v>17</v>
      </c>
      <c r="AM637" t="s">
        <v>18</v>
      </c>
    </row>
    <row r="638" spans="1:39" hidden="1" x14ac:dyDescent="0.2">
      <c r="A638" t="s">
        <v>625</v>
      </c>
      <c r="B638" t="s">
        <v>19</v>
      </c>
      <c r="C638" t="s">
        <v>2</v>
      </c>
      <c r="D638" t="s">
        <v>3</v>
      </c>
      <c r="E638" t="s">
        <v>4</v>
      </c>
      <c r="F638" t="s">
        <v>5</v>
      </c>
      <c r="G638" s="3">
        <v>46045</v>
      </c>
      <c r="H638" t="s">
        <v>6</v>
      </c>
      <c r="I638" t="s">
        <v>5</v>
      </c>
      <c r="J638" t="s">
        <v>627</v>
      </c>
      <c r="K638" t="s">
        <v>53</v>
      </c>
      <c r="L638" t="s">
        <v>5</v>
      </c>
      <c r="M638" t="s">
        <v>9</v>
      </c>
      <c r="N638" t="s">
        <v>5</v>
      </c>
      <c r="O638" t="s">
        <v>5</v>
      </c>
      <c r="P638" t="s">
        <v>10</v>
      </c>
      <c r="Q638" t="s">
        <v>381</v>
      </c>
      <c r="R638" t="s">
        <v>5</v>
      </c>
      <c r="S638" s="5">
        <v>1</v>
      </c>
      <c r="T638" t="s">
        <v>28</v>
      </c>
      <c r="U638" s="5">
        <v>6808500</v>
      </c>
      <c r="V638" t="s">
        <v>13</v>
      </c>
      <c r="W638" s="7">
        <f t="shared" si="9"/>
        <v>6808500</v>
      </c>
      <c r="X638" s="5">
        <v>1</v>
      </c>
      <c r="Y638" s="5">
        <v>0</v>
      </c>
      <c r="Z638" t="s">
        <v>28</v>
      </c>
      <c r="AA638" s="4">
        <v>0</v>
      </c>
      <c r="AB638" s="5">
        <v>1</v>
      </c>
      <c r="AC638" s="5">
        <v>6808500</v>
      </c>
      <c r="AD638" s="5">
        <v>1</v>
      </c>
      <c r="AE638" s="5">
        <v>6808500</v>
      </c>
      <c r="AF638" t="s">
        <v>382</v>
      </c>
      <c r="AG638" t="s">
        <v>5</v>
      </c>
      <c r="AH638" t="s">
        <v>5</v>
      </c>
      <c r="AI638" t="s">
        <v>5</v>
      </c>
      <c r="AJ638" t="s">
        <v>30</v>
      </c>
      <c r="AK638" t="s">
        <v>54</v>
      </c>
      <c r="AL638" t="s">
        <v>17</v>
      </c>
      <c r="AM638" t="s">
        <v>18</v>
      </c>
    </row>
    <row r="639" spans="1:39" hidden="1" x14ac:dyDescent="0.2">
      <c r="A639" t="s">
        <v>625</v>
      </c>
      <c r="B639" t="s">
        <v>34</v>
      </c>
      <c r="C639" t="s">
        <v>2</v>
      </c>
      <c r="D639" t="s">
        <v>3</v>
      </c>
      <c r="E639" t="s">
        <v>4</v>
      </c>
      <c r="F639" t="s">
        <v>5</v>
      </c>
      <c r="G639" s="3">
        <v>46045</v>
      </c>
      <c r="H639" t="s">
        <v>6</v>
      </c>
      <c r="I639" t="s">
        <v>5</v>
      </c>
      <c r="J639" t="s">
        <v>628</v>
      </c>
      <c r="K639" t="s">
        <v>53</v>
      </c>
      <c r="L639" t="s">
        <v>5</v>
      </c>
      <c r="M639" t="s">
        <v>9</v>
      </c>
      <c r="N639" t="s">
        <v>5</v>
      </c>
      <c r="O639" t="s">
        <v>5</v>
      </c>
      <c r="P639" t="s">
        <v>10</v>
      </c>
      <c r="Q639" t="s">
        <v>381</v>
      </c>
      <c r="R639" t="s">
        <v>5</v>
      </c>
      <c r="S639" s="5">
        <v>1</v>
      </c>
      <c r="T639" t="s">
        <v>28</v>
      </c>
      <c r="U639" s="5">
        <v>7530800</v>
      </c>
      <c r="V639" t="s">
        <v>13</v>
      </c>
      <c r="W639" s="7">
        <f t="shared" si="9"/>
        <v>7530800</v>
      </c>
      <c r="X639" s="5">
        <v>1</v>
      </c>
      <c r="Y639" s="5">
        <v>0</v>
      </c>
      <c r="Z639" t="s">
        <v>28</v>
      </c>
      <c r="AA639" s="4">
        <v>0</v>
      </c>
      <c r="AB639" s="5">
        <v>1</v>
      </c>
      <c r="AC639" s="5">
        <v>7530800</v>
      </c>
      <c r="AD639" s="5">
        <v>1</v>
      </c>
      <c r="AE639" s="5">
        <v>7530800</v>
      </c>
      <c r="AF639" t="s">
        <v>382</v>
      </c>
      <c r="AG639" t="s">
        <v>5</v>
      </c>
      <c r="AH639" t="s">
        <v>5</v>
      </c>
      <c r="AI639" t="s">
        <v>5</v>
      </c>
      <c r="AJ639" t="s">
        <v>30</v>
      </c>
      <c r="AK639" t="s">
        <v>54</v>
      </c>
      <c r="AL639" t="s">
        <v>17</v>
      </c>
      <c r="AM639" t="s">
        <v>18</v>
      </c>
    </row>
    <row r="640" spans="1:39" hidden="1" x14ac:dyDescent="0.2">
      <c r="A640" t="s">
        <v>629</v>
      </c>
      <c r="B640" t="s">
        <v>1</v>
      </c>
      <c r="C640" t="s">
        <v>2</v>
      </c>
      <c r="D640" t="s">
        <v>3</v>
      </c>
      <c r="E640" t="s">
        <v>4</v>
      </c>
      <c r="F640" t="s">
        <v>5</v>
      </c>
      <c r="G640" s="3">
        <v>46045</v>
      </c>
      <c r="H640" t="s">
        <v>6</v>
      </c>
      <c r="I640" t="s">
        <v>5</v>
      </c>
      <c r="J640" t="s">
        <v>630</v>
      </c>
      <c r="K640" t="s">
        <v>53</v>
      </c>
      <c r="L640" t="s">
        <v>5</v>
      </c>
      <c r="M640" t="s">
        <v>9</v>
      </c>
      <c r="N640" t="s">
        <v>5</v>
      </c>
      <c r="O640" t="s">
        <v>5</v>
      </c>
      <c r="P640" t="s">
        <v>10</v>
      </c>
      <c r="Q640" t="s">
        <v>617</v>
      </c>
      <c r="R640" t="s">
        <v>5</v>
      </c>
      <c r="S640" s="5">
        <v>1</v>
      </c>
      <c r="T640" t="s">
        <v>28</v>
      </c>
      <c r="U640" s="5">
        <v>6383200</v>
      </c>
      <c r="V640" t="s">
        <v>13</v>
      </c>
      <c r="W640" s="7">
        <f t="shared" si="9"/>
        <v>6383200</v>
      </c>
      <c r="X640" s="5">
        <v>1</v>
      </c>
      <c r="Y640" s="5">
        <v>0</v>
      </c>
      <c r="Z640" t="s">
        <v>28</v>
      </c>
      <c r="AA640" s="4">
        <v>0</v>
      </c>
      <c r="AB640" s="5">
        <v>1</v>
      </c>
      <c r="AC640" s="5">
        <v>6383200</v>
      </c>
      <c r="AD640" s="5">
        <v>1</v>
      </c>
      <c r="AE640" s="5">
        <v>6383200</v>
      </c>
      <c r="AF640" t="s">
        <v>71</v>
      </c>
      <c r="AG640" t="s">
        <v>5</v>
      </c>
      <c r="AH640" t="s">
        <v>5</v>
      </c>
      <c r="AI640" t="s">
        <v>5</v>
      </c>
      <c r="AJ640" t="s">
        <v>30</v>
      </c>
      <c r="AK640" t="s">
        <v>54</v>
      </c>
      <c r="AL640" t="s">
        <v>17</v>
      </c>
      <c r="AM640" t="s">
        <v>18</v>
      </c>
    </row>
    <row r="641" spans="1:39" ht="14.1" hidden="1" customHeight="1" x14ac:dyDescent="0.2">
      <c r="A641" t="s">
        <v>631</v>
      </c>
      <c r="B641" t="s">
        <v>1</v>
      </c>
      <c r="C641" t="s">
        <v>2</v>
      </c>
      <c r="D641" t="s">
        <v>3</v>
      </c>
      <c r="E641" t="s">
        <v>4</v>
      </c>
      <c r="F641" s="2" t="s">
        <v>5</v>
      </c>
      <c r="G641" s="3">
        <v>46045</v>
      </c>
      <c r="H641" t="s">
        <v>6</v>
      </c>
      <c r="I641" t="s">
        <v>5</v>
      </c>
      <c r="J641" t="s">
        <v>57</v>
      </c>
      <c r="K641" t="s">
        <v>53</v>
      </c>
      <c r="L641" t="s">
        <v>5</v>
      </c>
      <c r="M641" t="s">
        <v>9</v>
      </c>
      <c r="N641" t="s">
        <v>5</v>
      </c>
      <c r="O641" t="s">
        <v>5</v>
      </c>
      <c r="P641" t="s">
        <v>10</v>
      </c>
      <c r="Q641" t="s">
        <v>88</v>
      </c>
      <c r="R641" t="s">
        <v>5</v>
      </c>
      <c r="S641" s="4">
        <v>5506322</v>
      </c>
      <c r="T641" t="s">
        <v>12</v>
      </c>
      <c r="U641" s="5">
        <v>1</v>
      </c>
      <c r="V641" t="s">
        <v>13</v>
      </c>
      <c r="W641" s="7">
        <f t="shared" si="9"/>
        <v>5506322</v>
      </c>
      <c r="X641" s="5">
        <v>1</v>
      </c>
      <c r="Y641" s="4">
        <v>0</v>
      </c>
      <c r="Z641" t="s">
        <v>12</v>
      </c>
      <c r="AA641" s="4">
        <v>0</v>
      </c>
      <c r="AB641" s="4">
        <v>0</v>
      </c>
      <c r="AC641" s="5">
        <v>0</v>
      </c>
      <c r="AD641" s="4">
        <v>5506322</v>
      </c>
      <c r="AE641" s="5">
        <v>5506322</v>
      </c>
      <c r="AF641" t="s">
        <v>89</v>
      </c>
      <c r="AG641" t="s">
        <v>5</v>
      </c>
      <c r="AH641" t="s">
        <v>5</v>
      </c>
      <c r="AI641" t="s">
        <v>5</v>
      </c>
      <c r="AJ641" t="s">
        <v>90</v>
      </c>
      <c r="AK641" t="s">
        <v>54</v>
      </c>
      <c r="AL641" t="s">
        <v>17</v>
      </c>
      <c r="AM641" t="s">
        <v>18</v>
      </c>
    </row>
    <row r="642" spans="1:39" ht="14.1" hidden="1" customHeight="1" x14ac:dyDescent="0.2">
      <c r="A642" t="s">
        <v>632</v>
      </c>
      <c r="B642" t="s">
        <v>1</v>
      </c>
      <c r="C642" t="s">
        <v>2</v>
      </c>
      <c r="D642" t="s">
        <v>3</v>
      </c>
      <c r="E642" t="s">
        <v>4</v>
      </c>
      <c r="F642" s="2" t="s">
        <v>5</v>
      </c>
      <c r="G642" s="3">
        <v>46045</v>
      </c>
      <c r="H642" t="s">
        <v>6</v>
      </c>
      <c r="I642" t="s">
        <v>5</v>
      </c>
      <c r="J642" t="s">
        <v>57</v>
      </c>
      <c r="K642" t="s">
        <v>53</v>
      </c>
      <c r="L642" t="s">
        <v>5</v>
      </c>
      <c r="M642" t="s">
        <v>9</v>
      </c>
      <c r="N642" t="s">
        <v>5</v>
      </c>
      <c r="O642" t="s">
        <v>5</v>
      </c>
      <c r="P642" t="s">
        <v>10</v>
      </c>
      <c r="Q642" t="s">
        <v>88</v>
      </c>
      <c r="R642" t="s">
        <v>5</v>
      </c>
      <c r="S642" s="4">
        <v>5506322</v>
      </c>
      <c r="T642" t="s">
        <v>12</v>
      </c>
      <c r="U642" s="5">
        <v>1</v>
      </c>
      <c r="V642" t="s">
        <v>13</v>
      </c>
      <c r="W642" s="7">
        <f t="shared" si="9"/>
        <v>5506322</v>
      </c>
      <c r="X642" s="5">
        <v>1</v>
      </c>
      <c r="Y642" s="4">
        <v>0</v>
      </c>
      <c r="Z642" t="s">
        <v>12</v>
      </c>
      <c r="AA642" s="4">
        <v>0</v>
      </c>
      <c r="AB642" s="4">
        <v>0</v>
      </c>
      <c r="AC642" s="5">
        <v>0</v>
      </c>
      <c r="AD642" s="4">
        <v>5506322</v>
      </c>
      <c r="AE642" s="5">
        <v>5506322</v>
      </c>
      <c r="AF642" t="s">
        <v>89</v>
      </c>
      <c r="AG642" t="s">
        <v>5</v>
      </c>
      <c r="AH642" t="s">
        <v>5</v>
      </c>
      <c r="AI642" t="s">
        <v>5</v>
      </c>
      <c r="AJ642" t="s">
        <v>90</v>
      </c>
      <c r="AK642" t="s">
        <v>54</v>
      </c>
      <c r="AL642" t="s">
        <v>17</v>
      </c>
      <c r="AM642" t="s">
        <v>18</v>
      </c>
    </row>
    <row r="643" spans="1:39" ht="14.1" hidden="1" customHeight="1" x14ac:dyDescent="0.2">
      <c r="A643" t="s">
        <v>633</v>
      </c>
      <c r="B643" t="s">
        <v>1</v>
      </c>
      <c r="C643" t="s">
        <v>2</v>
      </c>
      <c r="D643" t="s">
        <v>3</v>
      </c>
      <c r="E643" t="s">
        <v>4</v>
      </c>
      <c r="F643" s="2" t="s">
        <v>5</v>
      </c>
      <c r="G643" s="3">
        <v>46045</v>
      </c>
      <c r="H643" t="s">
        <v>6</v>
      </c>
      <c r="I643" t="s">
        <v>5</v>
      </c>
      <c r="J643" t="s">
        <v>57</v>
      </c>
      <c r="K643" t="s">
        <v>53</v>
      </c>
      <c r="L643" t="s">
        <v>5</v>
      </c>
      <c r="M643" t="s">
        <v>9</v>
      </c>
      <c r="N643" t="s">
        <v>5</v>
      </c>
      <c r="O643" t="s">
        <v>5</v>
      </c>
      <c r="P643" t="s">
        <v>10</v>
      </c>
      <c r="Q643" t="s">
        <v>88</v>
      </c>
      <c r="R643" t="s">
        <v>5</v>
      </c>
      <c r="S643" s="4">
        <v>236053</v>
      </c>
      <c r="T643" t="s">
        <v>12</v>
      </c>
      <c r="U643" s="5">
        <v>1</v>
      </c>
      <c r="V643" t="s">
        <v>13</v>
      </c>
      <c r="W643" s="7">
        <f t="shared" ref="W643:W706" si="10">S643*U643</f>
        <v>236053</v>
      </c>
      <c r="X643" s="5">
        <v>1</v>
      </c>
      <c r="Y643" s="4">
        <v>0</v>
      </c>
      <c r="Z643" t="s">
        <v>12</v>
      </c>
      <c r="AA643" s="4">
        <v>0</v>
      </c>
      <c r="AB643" s="4">
        <v>0</v>
      </c>
      <c r="AC643" s="5">
        <v>0</v>
      </c>
      <c r="AD643" s="4">
        <v>236053</v>
      </c>
      <c r="AE643" s="5">
        <v>236053</v>
      </c>
      <c r="AF643" t="s">
        <v>89</v>
      </c>
      <c r="AG643" t="s">
        <v>5</v>
      </c>
      <c r="AH643" t="s">
        <v>5</v>
      </c>
      <c r="AI643" t="s">
        <v>5</v>
      </c>
      <c r="AJ643" t="s">
        <v>90</v>
      </c>
      <c r="AK643" t="s">
        <v>54</v>
      </c>
      <c r="AL643" t="s">
        <v>17</v>
      </c>
      <c r="AM643" t="s">
        <v>18</v>
      </c>
    </row>
    <row r="644" spans="1:39" hidden="1" x14ac:dyDescent="0.2">
      <c r="A644" t="s">
        <v>634</v>
      </c>
      <c r="B644" t="s">
        <v>1</v>
      </c>
      <c r="C644" t="s">
        <v>2</v>
      </c>
      <c r="D644" t="s">
        <v>3</v>
      </c>
      <c r="E644" t="s">
        <v>4</v>
      </c>
      <c r="F644" t="s">
        <v>5</v>
      </c>
      <c r="G644" s="3">
        <v>46045</v>
      </c>
      <c r="H644" t="s">
        <v>6</v>
      </c>
      <c r="I644" t="s">
        <v>5</v>
      </c>
      <c r="J644" t="s">
        <v>7</v>
      </c>
      <c r="K644" t="s">
        <v>8</v>
      </c>
      <c r="L644" t="s">
        <v>5</v>
      </c>
      <c r="M644" t="s">
        <v>9</v>
      </c>
      <c r="N644" t="s">
        <v>5</v>
      </c>
      <c r="O644" t="s">
        <v>5</v>
      </c>
      <c r="P644" t="s">
        <v>10</v>
      </c>
      <c r="Q644" t="s">
        <v>510</v>
      </c>
      <c r="R644" t="s">
        <v>5</v>
      </c>
      <c r="S644" s="4">
        <v>4746823</v>
      </c>
      <c r="T644" t="s">
        <v>12</v>
      </c>
      <c r="U644" s="5">
        <v>1</v>
      </c>
      <c r="V644" t="s">
        <v>13</v>
      </c>
      <c r="W644" s="7">
        <f t="shared" si="10"/>
        <v>4746823</v>
      </c>
      <c r="X644" s="5">
        <v>1</v>
      </c>
      <c r="Y644" s="4">
        <v>0</v>
      </c>
      <c r="Z644" t="s">
        <v>12</v>
      </c>
      <c r="AA644" s="4">
        <v>0</v>
      </c>
      <c r="AB644" s="4">
        <v>4746823</v>
      </c>
      <c r="AC644" s="5">
        <v>4746823</v>
      </c>
      <c r="AD644" s="4">
        <v>4746823</v>
      </c>
      <c r="AE644" s="5">
        <v>4746823</v>
      </c>
      <c r="AF644" t="s">
        <v>291</v>
      </c>
      <c r="AG644" t="s">
        <v>5</v>
      </c>
      <c r="AH644" t="s">
        <v>5</v>
      </c>
      <c r="AI644" t="s">
        <v>5</v>
      </c>
      <c r="AJ644" t="s">
        <v>292</v>
      </c>
      <c r="AK644" t="s">
        <v>16</v>
      </c>
      <c r="AL644" t="s">
        <v>18</v>
      </c>
      <c r="AM644" t="s">
        <v>5</v>
      </c>
    </row>
    <row r="645" spans="1:39" hidden="1" x14ac:dyDescent="0.2">
      <c r="A645" t="s">
        <v>634</v>
      </c>
      <c r="B645" t="s">
        <v>19</v>
      </c>
      <c r="C645" t="s">
        <v>2</v>
      </c>
      <c r="D645" t="s">
        <v>3</v>
      </c>
      <c r="E645" t="s">
        <v>4</v>
      </c>
      <c r="F645" t="s">
        <v>5</v>
      </c>
      <c r="G645" s="3">
        <v>46045</v>
      </c>
      <c r="H645" t="s">
        <v>6</v>
      </c>
      <c r="I645" t="s">
        <v>5</v>
      </c>
      <c r="J645" t="s">
        <v>7</v>
      </c>
      <c r="K645" t="s">
        <v>8</v>
      </c>
      <c r="L645" t="s">
        <v>5</v>
      </c>
      <c r="M645" t="s">
        <v>9</v>
      </c>
      <c r="N645" t="s">
        <v>5</v>
      </c>
      <c r="O645" t="s">
        <v>5</v>
      </c>
      <c r="P645" t="s">
        <v>10</v>
      </c>
      <c r="Q645" t="s">
        <v>510</v>
      </c>
      <c r="R645" t="s">
        <v>5</v>
      </c>
      <c r="S645" s="4">
        <v>4746823</v>
      </c>
      <c r="T645" t="s">
        <v>12</v>
      </c>
      <c r="U645" s="5">
        <v>1</v>
      </c>
      <c r="V645" t="s">
        <v>13</v>
      </c>
      <c r="W645" s="7">
        <f t="shared" si="10"/>
        <v>4746823</v>
      </c>
      <c r="X645" s="5">
        <v>1</v>
      </c>
      <c r="Y645" s="4">
        <v>0</v>
      </c>
      <c r="Z645" t="s">
        <v>12</v>
      </c>
      <c r="AA645" s="4">
        <v>0</v>
      </c>
      <c r="AB645" s="4">
        <v>4746823</v>
      </c>
      <c r="AC645" s="5">
        <v>4746823</v>
      </c>
      <c r="AD645" s="4">
        <v>4746823</v>
      </c>
      <c r="AE645" s="5">
        <v>4746823</v>
      </c>
      <c r="AF645" t="s">
        <v>291</v>
      </c>
      <c r="AG645" t="s">
        <v>5</v>
      </c>
      <c r="AH645" t="s">
        <v>5</v>
      </c>
      <c r="AI645" t="s">
        <v>5</v>
      </c>
      <c r="AJ645" t="s">
        <v>292</v>
      </c>
      <c r="AK645" t="s">
        <v>16</v>
      </c>
      <c r="AL645" t="s">
        <v>18</v>
      </c>
      <c r="AM645" t="s">
        <v>5</v>
      </c>
    </row>
    <row r="646" spans="1:39" hidden="1" x14ac:dyDescent="0.2">
      <c r="A646" t="s">
        <v>634</v>
      </c>
      <c r="B646" t="s">
        <v>34</v>
      </c>
      <c r="C646" t="s">
        <v>2</v>
      </c>
      <c r="D646" t="s">
        <v>3</v>
      </c>
      <c r="E646" t="s">
        <v>4</v>
      </c>
      <c r="F646" t="s">
        <v>5</v>
      </c>
      <c r="G646" s="3">
        <v>46045</v>
      </c>
      <c r="H646" t="s">
        <v>6</v>
      </c>
      <c r="I646" t="s">
        <v>5</v>
      </c>
      <c r="J646" t="s">
        <v>7</v>
      </c>
      <c r="K646" t="s">
        <v>8</v>
      </c>
      <c r="L646" t="s">
        <v>5</v>
      </c>
      <c r="M646" t="s">
        <v>9</v>
      </c>
      <c r="N646" t="s">
        <v>5</v>
      </c>
      <c r="O646" t="s">
        <v>5</v>
      </c>
      <c r="P646" t="s">
        <v>10</v>
      </c>
      <c r="Q646" t="s">
        <v>510</v>
      </c>
      <c r="R646" t="s">
        <v>5</v>
      </c>
      <c r="S646" s="4">
        <v>4746823</v>
      </c>
      <c r="T646" t="s">
        <v>12</v>
      </c>
      <c r="U646" s="5">
        <v>1</v>
      </c>
      <c r="V646" t="s">
        <v>13</v>
      </c>
      <c r="W646" s="7">
        <f t="shared" si="10"/>
        <v>4746823</v>
      </c>
      <c r="X646" s="5">
        <v>1</v>
      </c>
      <c r="Y646" s="4">
        <v>0</v>
      </c>
      <c r="Z646" t="s">
        <v>12</v>
      </c>
      <c r="AA646" s="4">
        <v>0</v>
      </c>
      <c r="AB646" s="4">
        <v>4746823</v>
      </c>
      <c r="AC646" s="5">
        <v>4746823</v>
      </c>
      <c r="AD646" s="4">
        <v>4746823</v>
      </c>
      <c r="AE646" s="5">
        <v>4746823</v>
      </c>
      <c r="AF646" t="s">
        <v>291</v>
      </c>
      <c r="AG646" t="s">
        <v>5</v>
      </c>
      <c r="AH646" t="s">
        <v>5</v>
      </c>
      <c r="AI646" t="s">
        <v>5</v>
      </c>
      <c r="AJ646" t="s">
        <v>292</v>
      </c>
      <c r="AK646" t="s">
        <v>16</v>
      </c>
      <c r="AL646" t="s">
        <v>18</v>
      </c>
      <c r="AM646" t="s">
        <v>5</v>
      </c>
    </row>
    <row r="647" spans="1:39" hidden="1" x14ac:dyDescent="0.2">
      <c r="A647" t="s">
        <v>634</v>
      </c>
      <c r="B647" t="s">
        <v>36</v>
      </c>
      <c r="C647" t="s">
        <v>2</v>
      </c>
      <c r="D647" t="s">
        <v>3</v>
      </c>
      <c r="E647" t="s">
        <v>4</v>
      </c>
      <c r="F647" t="s">
        <v>5</v>
      </c>
      <c r="G647" s="3">
        <v>46045</v>
      </c>
      <c r="H647" t="s">
        <v>6</v>
      </c>
      <c r="I647" t="s">
        <v>5</v>
      </c>
      <c r="J647" t="s">
        <v>7</v>
      </c>
      <c r="K647" t="s">
        <v>8</v>
      </c>
      <c r="L647" t="s">
        <v>5</v>
      </c>
      <c r="M647" t="s">
        <v>9</v>
      </c>
      <c r="N647" t="s">
        <v>5</v>
      </c>
      <c r="O647" t="s">
        <v>5</v>
      </c>
      <c r="P647" t="s">
        <v>10</v>
      </c>
      <c r="Q647" t="s">
        <v>510</v>
      </c>
      <c r="R647" t="s">
        <v>5</v>
      </c>
      <c r="S647" s="4">
        <v>4746823</v>
      </c>
      <c r="T647" t="s">
        <v>12</v>
      </c>
      <c r="U647" s="5">
        <v>1</v>
      </c>
      <c r="V647" t="s">
        <v>13</v>
      </c>
      <c r="W647" s="7">
        <f t="shared" si="10"/>
        <v>4746823</v>
      </c>
      <c r="X647" s="5">
        <v>1</v>
      </c>
      <c r="Y647" s="4">
        <v>0</v>
      </c>
      <c r="Z647" t="s">
        <v>12</v>
      </c>
      <c r="AA647" s="4">
        <v>0</v>
      </c>
      <c r="AB647" s="4">
        <v>4746823</v>
      </c>
      <c r="AC647" s="5">
        <v>4746823</v>
      </c>
      <c r="AD647" s="4">
        <v>4746823</v>
      </c>
      <c r="AE647" s="5">
        <v>4746823</v>
      </c>
      <c r="AF647" t="s">
        <v>291</v>
      </c>
      <c r="AG647" t="s">
        <v>5</v>
      </c>
      <c r="AH647" t="s">
        <v>5</v>
      </c>
      <c r="AI647" t="s">
        <v>5</v>
      </c>
      <c r="AJ647" t="s">
        <v>292</v>
      </c>
      <c r="AK647" t="s">
        <v>16</v>
      </c>
      <c r="AL647" t="s">
        <v>18</v>
      </c>
      <c r="AM647" t="s">
        <v>5</v>
      </c>
    </row>
    <row r="648" spans="1:39" hidden="1" x14ac:dyDescent="0.2">
      <c r="A648" t="s">
        <v>634</v>
      </c>
      <c r="B648" t="s">
        <v>38</v>
      </c>
      <c r="C648" t="s">
        <v>2</v>
      </c>
      <c r="D648" t="s">
        <v>3</v>
      </c>
      <c r="E648" t="s">
        <v>4</v>
      </c>
      <c r="F648" t="s">
        <v>5</v>
      </c>
      <c r="G648" s="3">
        <v>46045</v>
      </c>
      <c r="H648" t="s">
        <v>6</v>
      </c>
      <c r="I648" t="s">
        <v>5</v>
      </c>
      <c r="J648" t="s">
        <v>7</v>
      </c>
      <c r="K648" t="s">
        <v>8</v>
      </c>
      <c r="L648" t="s">
        <v>5</v>
      </c>
      <c r="M648" t="s">
        <v>9</v>
      </c>
      <c r="N648" t="s">
        <v>5</v>
      </c>
      <c r="O648" t="s">
        <v>5</v>
      </c>
      <c r="P648" t="s">
        <v>10</v>
      </c>
      <c r="Q648" t="s">
        <v>510</v>
      </c>
      <c r="R648" t="s">
        <v>5</v>
      </c>
      <c r="S648" s="4">
        <v>4746823</v>
      </c>
      <c r="T648" t="s">
        <v>12</v>
      </c>
      <c r="U648" s="5">
        <v>1</v>
      </c>
      <c r="V648" t="s">
        <v>13</v>
      </c>
      <c r="W648" s="7">
        <f t="shared" si="10"/>
        <v>4746823</v>
      </c>
      <c r="X648" s="5">
        <v>1</v>
      </c>
      <c r="Y648" s="4">
        <v>0</v>
      </c>
      <c r="Z648" t="s">
        <v>12</v>
      </c>
      <c r="AA648" s="4">
        <v>0</v>
      </c>
      <c r="AB648" s="4">
        <v>4746823</v>
      </c>
      <c r="AC648" s="5">
        <v>4746823</v>
      </c>
      <c r="AD648" s="4">
        <v>4746823</v>
      </c>
      <c r="AE648" s="5">
        <v>4746823</v>
      </c>
      <c r="AF648" t="s">
        <v>291</v>
      </c>
      <c r="AG648" t="s">
        <v>5</v>
      </c>
      <c r="AH648" t="s">
        <v>5</v>
      </c>
      <c r="AI648" t="s">
        <v>5</v>
      </c>
      <c r="AJ648" t="s">
        <v>292</v>
      </c>
      <c r="AK648" t="s">
        <v>16</v>
      </c>
      <c r="AL648" t="s">
        <v>18</v>
      </c>
      <c r="AM648" t="s">
        <v>5</v>
      </c>
    </row>
    <row r="649" spans="1:39" hidden="1" x14ac:dyDescent="0.2">
      <c r="A649" t="s">
        <v>634</v>
      </c>
      <c r="B649" t="s">
        <v>40</v>
      </c>
      <c r="C649" t="s">
        <v>2</v>
      </c>
      <c r="D649" t="s">
        <v>3</v>
      </c>
      <c r="E649" t="s">
        <v>4</v>
      </c>
      <c r="F649" t="s">
        <v>5</v>
      </c>
      <c r="G649" s="3">
        <v>46045</v>
      </c>
      <c r="H649" t="s">
        <v>6</v>
      </c>
      <c r="I649" t="s">
        <v>5</v>
      </c>
      <c r="J649" t="s">
        <v>7</v>
      </c>
      <c r="K649" t="s">
        <v>8</v>
      </c>
      <c r="L649" t="s">
        <v>5</v>
      </c>
      <c r="M649" t="s">
        <v>9</v>
      </c>
      <c r="N649" t="s">
        <v>5</v>
      </c>
      <c r="O649" t="s">
        <v>5</v>
      </c>
      <c r="P649" t="s">
        <v>10</v>
      </c>
      <c r="Q649" t="s">
        <v>510</v>
      </c>
      <c r="R649" t="s">
        <v>5</v>
      </c>
      <c r="S649" s="4">
        <v>4746823</v>
      </c>
      <c r="T649" t="s">
        <v>12</v>
      </c>
      <c r="U649" s="5">
        <v>1</v>
      </c>
      <c r="V649" t="s">
        <v>13</v>
      </c>
      <c r="W649" s="7">
        <f t="shared" si="10"/>
        <v>4746823</v>
      </c>
      <c r="X649" s="5">
        <v>1</v>
      </c>
      <c r="Y649" s="4">
        <v>0</v>
      </c>
      <c r="Z649" t="s">
        <v>12</v>
      </c>
      <c r="AA649" s="4">
        <v>0</v>
      </c>
      <c r="AB649" s="4">
        <v>4746823</v>
      </c>
      <c r="AC649" s="5">
        <v>4746823</v>
      </c>
      <c r="AD649" s="4">
        <v>4746823</v>
      </c>
      <c r="AE649" s="5">
        <v>4746823</v>
      </c>
      <c r="AF649" t="s">
        <v>291</v>
      </c>
      <c r="AG649" t="s">
        <v>5</v>
      </c>
      <c r="AH649" t="s">
        <v>5</v>
      </c>
      <c r="AI649" t="s">
        <v>5</v>
      </c>
      <c r="AJ649" t="s">
        <v>292</v>
      </c>
      <c r="AK649" t="s">
        <v>16</v>
      </c>
      <c r="AL649" t="s">
        <v>18</v>
      </c>
      <c r="AM649" t="s">
        <v>5</v>
      </c>
    </row>
    <row r="650" spans="1:39" hidden="1" x14ac:dyDescent="0.2">
      <c r="A650" t="s">
        <v>634</v>
      </c>
      <c r="B650" t="s">
        <v>42</v>
      </c>
      <c r="C650" t="s">
        <v>2</v>
      </c>
      <c r="D650" t="s">
        <v>3</v>
      </c>
      <c r="E650" t="s">
        <v>4</v>
      </c>
      <c r="F650" t="s">
        <v>5</v>
      </c>
      <c r="G650" s="3">
        <v>46045</v>
      </c>
      <c r="H650" t="s">
        <v>6</v>
      </c>
      <c r="I650" t="s">
        <v>5</v>
      </c>
      <c r="J650" t="s">
        <v>7</v>
      </c>
      <c r="K650" t="s">
        <v>8</v>
      </c>
      <c r="L650" t="s">
        <v>5</v>
      </c>
      <c r="M650" t="s">
        <v>9</v>
      </c>
      <c r="N650" t="s">
        <v>5</v>
      </c>
      <c r="O650" t="s">
        <v>5</v>
      </c>
      <c r="P650" t="s">
        <v>10</v>
      </c>
      <c r="Q650" t="s">
        <v>510</v>
      </c>
      <c r="R650" t="s">
        <v>5</v>
      </c>
      <c r="S650" s="4">
        <v>4746823</v>
      </c>
      <c r="T650" t="s">
        <v>12</v>
      </c>
      <c r="U650" s="5">
        <v>1</v>
      </c>
      <c r="V650" t="s">
        <v>13</v>
      </c>
      <c r="W650" s="7">
        <f t="shared" si="10"/>
        <v>4746823</v>
      </c>
      <c r="X650" s="5">
        <v>1</v>
      </c>
      <c r="Y650" s="4">
        <v>0</v>
      </c>
      <c r="Z650" t="s">
        <v>12</v>
      </c>
      <c r="AA650" s="4">
        <v>0</v>
      </c>
      <c r="AB650" s="4">
        <v>4746823</v>
      </c>
      <c r="AC650" s="5">
        <v>4746823</v>
      </c>
      <c r="AD650" s="4">
        <v>4746823</v>
      </c>
      <c r="AE650" s="5">
        <v>4746823</v>
      </c>
      <c r="AF650" t="s">
        <v>291</v>
      </c>
      <c r="AG650" t="s">
        <v>5</v>
      </c>
      <c r="AH650" t="s">
        <v>5</v>
      </c>
      <c r="AI650" t="s">
        <v>5</v>
      </c>
      <c r="AJ650" t="s">
        <v>292</v>
      </c>
      <c r="AK650" t="s">
        <v>16</v>
      </c>
      <c r="AL650" t="s">
        <v>18</v>
      </c>
      <c r="AM650" t="s">
        <v>5</v>
      </c>
    </row>
    <row r="651" spans="1:39" hidden="1" x14ac:dyDescent="0.2">
      <c r="A651" t="s">
        <v>634</v>
      </c>
      <c r="B651" t="s">
        <v>44</v>
      </c>
      <c r="C651" t="s">
        <v>2</v>
      </c>
      <c r="D651" t="s">
        <v>3</v>
      </c>
      <c r="E651" t="s">
        <v>4</v>
      </c>
      <c r="F651" t="s">
        <v>5</v>
      </c>
      <c r="G651" s="3">
        <v>46045</v>
      </c>
      <c r="H651" t="s">
        <v>6</v>
      </c>
      <c r="I651" t="s">
        <v>5</v>
      </c>
      <c r="J651" t="s">
        <v>20</v>
      </c>
      <c r="K651" t="s">
        <v>21</v>
      </c>
      <c r="L651" t="s">
        <v>5</v>
      </c>
      <c r="M651" t="s">
        <v>9</v>
      </c>
      <c r="N651" t="s">
        <v>5</v>
      </c>
      <c r="O651" t="s">
        <v>5</v>
      </c>
      <c r="P651" t="s">
        <v>10</v>
      </c>
      <c r="Q651" t="s">
        <v>510</v>
      </c>
      <c r="R651" t="s">
        <v>5</v>
      </c>
      <c r="S651" s="4">
        <v>1827539</v>
      </c>
      <c r="T651" t="s">
        <v>12</v>
      </c>
      <c r="U651" s="5">
        <v>1</v>
      </c>
      <c r="V651" t="s">
        <v>13</v>
      </c>
      <c r="W651" s="7">
        <f t="shared" si="10"/>
        <v>1827539</v>
      </c>
      <c r="X651" s="5">
        <v>1</v>
      </c>
      <c r="Y651" s="4">
        <v>0</v>
      </c>
      <c r="Z651" t="s">
        <v>12</v>
      </c>
      <c r="AA651" s="4">
        <v>0</v>
      </c>
      <c r="AB651" s="4">
        <v>1827539</v>
      </c>
      <c r="AC651" s="5">
        <v>1827539</v>
      </c>
      <c r="AD651" s="4">
        <v>1827539</v>
      </c>
      <c r="AE651" s="5">
        <v>1827539</v>
      </c>
      <c r="AF651" t="s">
        <v>291</v>
      </c>
      <c r="AG651" t="s">
        <v>5</v>
      </c>
      <c r="AH651" t="s">
        <v>5</v>
      </c>
      <c r="AI651" t="s">
        <v>5</v>
      </c>
      <c r="AJ651" t="s">
        <v>292</v>
      </c>
      <c r="AK651" t="s">
        <v>22</v>
      </c>
      <c r="AL651" t="s">
        <v>18</v>
      </c>
      <c r="AM651" t="s">
        <v>5</v>
      </c>
    </row>
    <row r="652" spans="1:39" hidden="1" x14ac:dyDescent="0.2">
      <c r="A652" t="s">
        <v>635</v>
      </c>
      <c r="B652" t="s">
        <v>1</v>
      </c>
      <c r="C652" t="s">
        <v>2</v>
      </c>
      <c r="D652" t="s">
        <v>3</v>
      </c>
      <c r="E652" t="s">
        <v>4</v>
      </c>
      <c r="F652" t="s">
        <v>5</v>
      </c>
      <c r="G652" s="3">
        <v>46045</v>
      </c>
      <c r="H652" t="s">
        <v>6</v>
      </c>
      <c r="I652" t="s">
        <v>5</v>
      </c>
      <c r="J652" t="s">
        <v>636</v>
      </c>
      <c r="K652" t="s">
        <v>53</v>
      </c>
      <c r="L652" t="s">
        <v>5</v>
      </c>
      <c r="M652" t="s">
        <v>9</v>
      </c>
      <c r="N652" t="s">
        <v>5</v>
      </c>
      <c r="O652" t="s">
        <v>5</v>
      </c>
      <c r="P652" t="s">
        <v>10</v>
      </c>
      <c r="Q652" t="s">
        <v>70</v>
      </c>
      <c r="R652" t="s">
        <v>5</v>
      </c>
      <c r="S652" s="5">
        <v>1</v>
      </c>
      <c r="T652" t="s">
        <v>28</v>
      </c>
      <c r="U652" s="5">
        <v>5403318</v>
      </c>
      <c r="V652" t="s">
        <v>13</v>
      </c>
      <c r="W652" s="7">
        <f t="shared" si="10"/>
        <v>5403318</v>
      </c>
      <c r="X652" s="5">
        <v>1</v>
      </c>
      <c r="Y652" s="5">
        <v>0</v>
      </c>
      <c r="Z652" t="s">
        <v>28</v>
      </c>
      <c r="AA652" s="4">
        <v>0</v>
      </c>
      <c r="AB652" s="5">
        <v>1</v>
      </c>
      <c r="AC652" s="5">
        <v>5403318</v>
      </c>
      <c r="AD652" s="5">
        <v>1</v>
      </c>
      <c r="AE652" s="5">
        <v>5403318</v>
      </c>
      <c r="AF652" t="s">
        <v>516</v>
      </c>
      <c r="AG652" t="s">
        <v>5</v>
      </c>
      <c r="AH652" t="s">
        <v>5</v>
      </c>
      <c r="AI652" t="s">
        <v>5</v>
      </c>
      <c r="AJ652" t="s">
        <v>428</v>
      </c>
      <c r="AK652" t="s">
        <v>54</v>
      </c>
      <c r="AL652" t="s">
        <v>18</v>
      </c>
      <c r="AM652" t="s">
        <v>5</v>
      </c>
    </row>
    <row r="653" spans="1:39" hidden="1" x14ac:dyDescent="0.2">
      <c r="A653" t="s">
        <v>635</v>
      </c>
      <c r="B653" t="s">
        <v>19</v>
      </c>
      <c r="C653" t="s">
        <v>2</v>
      </c>
      <c r="D653" t="s">
        <v>3</v>
      </c>
      <c r="E653" t="s">
        <v>4</v>
      </c>
      <c r="F653" t="s">
        <v>5</v>
      </c>
      <c r="G653" s="3">
        <v>46045</v>
      </c>
      <c r="H653" t="s">
        <v>6</v>
      </c>
      <c r="I653" t="s">
        <v>5</v>
      </c>
      <c r="J653" t="s">
        <v>637</v>
      </c>
      <c r="K653" t="s">
        <v>53</v>
      </c>
      <c r="L653" t="s">
        <v>5</v>
      </c>
      <c r="M653" t="s">
        <v>9</v>
      </c>
      <c r="N653" t="s">
        <v>5</v>
      </c>
      <c r="O653" t="s">
        <v>5</v>
      </c>
      <c r="P653" t="s">
        <v>10</v>
      </c>
      <c r="Q653" t="s">
        <v>70</v>
      </c>
      <c r="R653" t="s">
        <v>5</v>
      </c>
      <c r="S653" s="5">
        <v>1</v>
      </c>
      <c r="T653" t="s">
        <v>28</v>
      </c>
      <c r="U653" s="5">
        <v>5403318</v>
      </c>
      <c r="V653" t="s">
        <v>13</v>
      </c>
      <c r="W653" s="7">
        <f t="shared" si="10"/>
        <v>5403318</v>
      </c>
      <c r="X653" s="5">
        <v>1</v>
      </c>
      <c r="Y653" s="5">
        <v>0</v>
      </c>
      <c r="Z653" t="s">
        <v>28</v>
      </c>
      <c r="AA653" s="4">
        <v>0</v>
      </c>
      <c r="AB653" s="5">
        <v>1</v>
      </c>
      <c r="AC653" s="5">
        <v>5403318</v>
      </c>
      <c r="AD653" s="5">
        <v>1</v>
      </c>
      <c r="AE653" s="5">
        <v>5403318</v>
      </c>
      <c r="AF653" t="s">
        <v>516</v>
      </c>
      <c r="AG653" t="s">
        <v>5</v>
      </c>
      <c r="AH653" t="s">
        <v>5</v>
      </c>
      <c r="AI653" t="s">
        <v>5</v>
      </c>
      <c r="AJ653" t="s">
        <v>428</v>
      </c>
      <c r="AK653" t="s">
        <v>54</v>
      </c>
      <c r="AL653" t="s">
        <v>18</v>
      </c>
      <c r="AM653" t="s">
        <v>5</v>
      </c>
    </row>
    <row r="654" spans="1:39" hidden="1" x14ac:dyDescent="0.2">
      <c r="A654" t="s">
        <v>635</v>
      </c>
      <c r="B654" t="s">
        <v>34</v>
      </c>
      <c r="C654" t="s">
        <v>2</v>
      </c>
      <c r="D654" t="s">
        <v>3</v>
      </c>
      <c r="E654" t="s">
        <v>4</v>
      </c>
      <c r="F654" t="s">
        <v>5</v>
      </c>
      <c r="G654" s="3">
        <v>46045</v>
      </c>
      <c r="H654" t="s">
        <v>6</v>
      </c>
      <c r="I654" t="s">
        <v>5</v>
      </c>
      <c r="J654" t="s">
        <v>638</v>
      </c>
      <c r="K654" t="s">
        <v>53</v>
      </c>
      <c r="L654" t="s">
        <v>5</v>
      </c>
      <c r="M654" t="s">
        <v>9</v>
      </c>
      <c r="N654" t="s">
        <v>5</v>
      </c>
      <c r="O654" t="s">
        <v>5</v>
      </c>
      <c r="P654" t="s">
        <v>10</v>
      </c>
      <c r="Q654" t="s">
        <v>70</v>
      </c>
      <c r="R654" t="s">
        <v>5</v>
      </c>
      <c r="S654" s="5">
        <v>1</v>
      </c>
      <c r="T654" t="s">
        <v>28</v>
      </c>
      <c r="U654" s="5">
        <v>4413840</v>
      </c>
      <c r="V654" t="s">
        <v>13</v>
      </c>
      <c r="W654" s="7">
        <f t="shared" si="10"/>
        <v>4413840</v>
      </c>
      <c r="X654" s="5">
        <v>1</v>
      </c>
      <c r="Y654" s="5">
        <v>0</v>
      </c>
      <c r="Z654" t="s">
        <v>28</v>
      </c>
      <c r="AA654" s="4">
        <v>0</v>
      </c>
      <c r="AB654" s="5">
        <v>1</v>
      </c>
      <c r="AC654" s="5">
        <v>4413840</v>
      </c>
      <c r="AD654" s="5">
        <v>1</v>
      </c>
      <c r="AE654" s="5">
        <v>4413840</v>
      </c>
      <c r="AF654" t="s">
        <v>516</v>
      </c>
      <c r="AG654" t="s">
        <v>5</v>
      </c>
      <c r="AH654" t="s">
        <v>5</v>
      </c>
      <c r="AI654" t="s">
        <v>5</v>
      </c>
      <c r="AJ654" t="s">
        <v>428</v>
      </c>
      <c r="AK654" t="s">
        <v>54</v>
      </c>
      <c r="AL654" t="s">
        <v>18</v>
      </c>
      <c r="AM654" t="s">
        <v>5</v>
      </c>
    </row>
    <row r="655" spans="1:39" hidden="1" x14ac:dyDescent="0.2">
      <c r="A655" t="s">
        <v>635</v>
      </c>
      <c r="B655" t="s">
        <v>36</v>
      </c>
      <c r="C655" t="s">
        <v>2</v>
      </c>
      <c r="D655" t="s">
        <v>3</v>
      </c>
      <c r="E655" t="s">
        <v>4</v>
      </c>
      <c r="F655" t="s">
        <v>5</v>
      </c>
      <c r="G655" s="3">
        <v>46045</v>
      </c>
      <c r="H655" t="s">
        <v>6</v>
      </c>
      <c r="I655" t="s">
        <v>5</v>
      </c>
      <c r="J655" t="s">
        <v>20</v>
      </c>
      <c r="K655" t="s">
        <v>21</v>
      </c>
      <c r="L655" t="s">
        <v>5</v>
      </c>
      <c r="M655" t="s">
        <v>9</v>
      </c>
      <c r="N655" t="s">
        <v>5</v>
      </c>
      <c r="O655" t="s">
        <v>5</v>
      </c>
      <c r="P655" t="s">
        <v>10</v>
      </c>
      <c r="Q655" t="s">
        <v>617</v>
      </c>
      <c r="R655" t="s">
        <v>5</v>
      </c>
      <c r="S655" s="4">
        <v>297182</v>
      </c>
      <c r="T655" t="s">
        <v>12</v>
      </c>
      <c r="U655" s="5">
        <v>1</v>
      </c>
      <c r="V655" t="s">
        <v>13</v>
      </c>
      <c r="W655" s="7">
        <f t="shared" si="10"/>
        <v>297182</v>
      </c>
      <c r="X655" s="5">
        <v>1</v>
      </c>
      <c r="Y655" s="4">
        <v>0</v>
      </c>
      <c r="Z655" t="s">
        <v>12</v>
      </c>
      <c r="AA655" s="4">
        <v>0</v>
      </c>
      <c r="AB655" s="4">
        <v>297182</v>
      </c>
      <c r="AC655" s="5">
        <v>297182</v>
      </c>
      <c r="AD655" s="4">
        <v>297182</v>
      </c>
      <c r="AE655" s="5">
        <v>297182</v>
      </c>
      <c r="AF655" t="s">
        <v>516</v>
      </c>
      <c r="AG655" t="s">
        <v>5</v>
      </c>
      <c r="AH655" t="s">
        <v>5</v>
      </c>
      <c r="AI655" t="s">
        <v>5</v>
      </c>
      <c r="AJ655" t="s">
        <v>428</v>
      </c>
      <c r="AK655" t="s">
        <v>22</v>
      </c>
      <c r="AL655" t="s">
        <v>18</v>
      </c>
      <c r="AM655" t="s">
        <v>5</v>
      </c>
    </row>
    <row r="656" spans="1:39" hidden="1" x14ac:dyDescent="0.2">
      <c r="A656" t="s">
        <v>635</v>
      </c>
      <c r="B656" t="s">
        <v>38</v>
      </c>
      <c r="C656" t="s">
        <v>2</v>
      </c>
      <c r="D656" t="s">
        <v>3</v>
      </c>
      <c r="E656" t="s">
        <v>4</v>
      </c>
      <c r="F656" t="s">
        <v>5</v>
      </c>
      <c r="G656" s="3">
        <v>46045</v>
      </c>
      <c r="H656" t="s">
        <v>6</v>
      </c>
      <c r="I656" t="s">
        <v>5</v>
      </c>
      <c r="J656" t="s">
        <v>20</v>
      </c>
      <c r="K656" t="s">
        <v>21</v>
      </c>
      <c r="L656" t="s">
        <v>5</v>
      </c>
      <c r="M656" t="s">
        <v>9</v>
      </c>
      <c r="N656" t="s">
        <v>5</v>
      </c>
      <c r="O656" t="s">
        <v>5</v>
      </c>
      <c r="P656" t="s">
        <v>10</v>
      </c>
      <c r="Q656" t="s">
        <v>617</v>
      </c>
      <c r="R656" t="s">
        <v>5</v>
      </c>
      <c r="S656" s="4">
        <v>297182</v>
      </c>
      <c r="T656" t="s">
        <v>12</v>
      </c>
      <c r="U656" s="5">
        <v>1</v>
      </c>
      <c r="V656" t="s">
        <v>13</v>
      </c>
      <c r="W656" s="7">
        <f t="shared" si="10"/>
        <v>297182</v>
      </c>
      <c r="X656" s="5">
        <v>1</v>
      </c>
      <c r="Y656" s="4">
        <v>0</v>
      </c>
      <c r="Z656" t="s">
        <v>12</v>
      </c>
      <c r="AA656" s="4">
        <v>0</v>
      </c>
      <c r="AB656" s="4">
        <v>297182</v>
      </c>
      <c r="AC656" s="5">
        <v>297182</v>
      </c>
      <c r="AD656" s="4">
        <v>297182</v>
      </c>
      <c r="AE656" s="5">
        <v>297182</v>
      </c>
      <c r="AF656" t="s">
        <v>516</v>
      </c>
      <c r="AG656" t="s">
        <v>5</v>
      </c>
      <c r="AH656" t="s">
        <v>5</v>
      </c>
      <c r="AI656" t="s">
        <v>5</v>
      </c>
      <c r="AJ656" t="s">
        <v>428</v>
      </c>
      <c r="AK656" t="s">
        <v>22</v>
      </c>
      <c r="AL656" t="s">
        <v>18</v>
      </c>
      <c r="AM656" t="s">
        <v>5</v>
      </c>
    </row>
    <row r="657" spans="1:39" hidden="1" x14ac:dyDescent="0.2">
      <c r="A657" t="s">
        <v>635</v>
      </c>
      <c r="B657" t="s">
        <v>40</v>
      </c>
      <c r="C657" t="s">
        <v>2</v>
      </c>
      <c r="D657" t="s">
        <v>3</v>
      </c>
      <c r="E657" t="s">
        <v>4</v>
      </c>
      <c r="F657" t="s">
        <v>5</v>
      </c>
      <c r="G657" s="3">
        <v>46045</v>
      </c>
      <c r="H657" t="s">
        <v>6</v>
      </c>
      <c r="I657" t="s">
        <v>5</v>
      </c>
      <c r="J657" t="s">
        <v>20</v>
      </c>
      <c r="K657" t="s">
        <v>21</v>
      </c>
      <c r="L657" t="s">
        <v>5</v>
      </c>
      <c r="M657" t="s">
        <v>9</v>
      </c>
      <c r="N657" t="s">
        <v>5</v>
      </c>
      <c r="O657" t="s">
        <v>5</v>
      </c>
      <c r="P657" t="s">
        <v>10</v>
      </c>
      <c r="Q657" t="s">
        <v>617</v>
      </c>
      <c r="R657" t="s">
        <v>5</v>
      </c>
      <c r="S657" s="4">
        <v>242760</v>
      </c>
      <c r="T657" t="s">
        <v>12</v>
      </c>
      <c r="U657" s="5">
        <v>1</v>
      </c>
      <c r="V657" t="s">
        <v>13</v>
      </c>
      <c r="W657" s="7">
        <f t="shared" si="10"/>
        <v>242760</v>
      </c>
      <c r="X657" s="5">
        <v>1</v>
      </c>
      <c r="Y657" s="4">
        <v>0</v>
      </c>
      <c r="Z657" t="s">
        <v>12</v>
      </c>
      <c r="AA657" s="4">
        <v>0</v>
      </c>
      <c r="AB657" s="4">
        <v>242760</v>
      </c>
      <c r="AC657" s="5">
        <v>242760</v>
      </c>
      <c r="AD657" s="4">
        <v>242760</v>
      </c>
      <c r="AE657" s="5">
        <v>242760</v>
      </c>
      <c r="AF657" t="s">
        <v>516</v>
      </c>
      <c r="AG657" t="s">
        <v>5</v>
      </c>
      <c r="AH657" t="s">
        <v>5</v>
      </c>
      <c r="AI657" t="s">
        <v>5</v>
      </c>
      <c r="AJ657" t="s">
        <v>428</v>
      </c>
      <c r="AK657" t="s">
        <v>22</v>
      </c>
      <c r="AL657" t="s">
        <v>18</v>
      </c>
      <c r="AM657" t="s">
        <v>5</v>
      </c>
    </row>
    <row r="658" spans="1:39" hidden="1" x14ac:dyDescent="0.2">
      <c r="A658" t="s">
        <v>639</v>
      </c>
      <c r="B658" t="s">
        <v>1</v>
      </c>
      <c r="C658" t="s">
        <v>2</v>
      </c>
      <c r="D658" t="s">
        <v>3</v>
      </c>
      <c r="E658" t="s">
        <v>4</v>
      </c>
      <c r="F658" t="s">
        <v>5</v>
      </c>
      <c r="G658" s="3">
        <v>46045</v>
      </c>
      <c r="H658" t="s">
        <v>6</v>
      </c>
      <c r="I658" t="s">
        <v>5</v>
      </c>
      <c r="J658" t="s">
        <v>57</v>
      </c>
      <c r="K658" t="s">
        <v>53</v>
      </c>
      <c r="L658" t="s">
        <v>5</v>
      </c>
      <c r="M658" t="s">
        <v>9</v>
      </c>
      <c r="N658" t="s">
        <v>5</v>
      </c>
      <c r="O658" t="s">
        <v>5</v>
      </c>
      <c r="P658" t="s">
        <v>10</v>
      </c>
      <c r="Q658" t="s">
        <v>376</v>
      </c>
      <c r="R658" t="s">
        <v>5</v>
      </c>
      <c r="S658" s="4">
        <v>1598454</v>
      </c>
      <c r="T658" t="s">
        <v>12</v>
      </c>
      <c r="U658" s="5">
        <v>1</v>
      </c>
      <c r="V658" t="s">
        <v>13</v>
      </c>
      <c r="W658" s="7">
        <f t="shared" si="10"/>
        <v>1598454</v>
      </c>
      <c r="X658" s="5">
        <v>1</v>
      </c>
      <c r="Y658" s="4">
        <v>0</v>
      </c>
      <c r="Z658" t="s">
        <v>12</v>
      </c>
      <c r="AA658" s="4">
        <v>0</v>
      </c>
      <c r="AB658" s="4">
        <v>1598454</v>
      </c>
      <c r="AC658" s="5">
        <v>1598454</v>
      </c>
      <c r="AD658" s="4">
        <v>1598454</v>
      </c>
      <c r="AE658" s="5">
        <v>1598454</v>
      </c>
      <c r="AF658" t="s">
        <v>295</v>
      </c>
      <c r="AG658" t="s">
        <v>5</v>
      </c>
      <c r="AH658" t="s">
        <v>5</v>
      </c>
      <c r="AI658" t="s">
        <v>5</v>
      </c>
      <c r="AJ658" t="s">
        <v>296</v>
      </c>
      <c r="AK658" t="s">
        <v>54</v>
      </c>
      <c r="AL658" t="s">
        <v>17</v>
      </c>
      <c r="AM658" t="s">
        <v>18</v>
      </c>
    </row>
    <row r="659" spans="1:39" hidden="1" x14ac:dyDescent="0.2">
      <c r="A659" t="s">
        <v>640</v>
      </c>
      <c r="B659" t="s">
        <v>1</v>
      </c>
      <c r="C659" t="s">
        <v>2</v>
      </c>
      <c r="D659" t="s">
        <v>3</v>
      </c>
      <c r="E659" t="s">
        <v>4</v>
      </c>
      <c r="F659" t="s">
        <v>5</v>
      </c>
      <c r="G659" s="3">
        <v>46045</v>
      </c>
      <c r="H659" t="s">
        <v>6</v>
      </c>
      <c r="I659" t="s">
        <v>5</v>
      </c>
      <c r="J659" t="s">
        <v>57</v>
      </c>
      <c r="K659" t="s">
        <v>53</v>
      </c>
      <c r="L659" t="s">
        <v>5</v>
      </c>
      <c r="M659" t="s">
        <v>9</v>
      </c>
      <c r="N659" t="s">
        <v>5</v>
      </c>
      <c r="O659" t="s">
        <v>5</v>
      </c>
      <c r="P659" t="s">
        <v>10</v>
      </c>
      <c r="Q659" t="s">
        <v>376</v>
      </c>
      <c r="R659" t="s">
        <v>5</v>
      </c>
      <c r="S659" s="4">
        <v>1400375</v>
      </c>
      <c r="T659" t="s">
        <v>12</v>
      </c>
      <c r="U659" s="5">
        <v>1</v>
      </c>
      <c r="V659" t="s">
        <v>13</v>
      </c>
      <c r="W659" s="7">
        <f t="shared" si="10"/>
        <v>1400375</v>
      </c>
      <c r="X659" s="5">
        <v>1</v>
      </c>
      <c r="Y659" s="4">
        <v>0</v>
      </c>
      <c r="Z659" t="s">
        <v>12</v>
      </c>
      <c r="AA659" s="4">
        <v>0</v>
      </c>
      <c r="AB659" s="4">
        <v>1400375</v>
      </c>
      <c r="AC659" s="5">
        <v>1400375</v>
      </c>
      <c r="AD659" s="4">
        <v>1400375</v>
      </c>
      <c r="AE659" s="5">
        <v>1400375</v>
      </c>
      <c r="AF659" t="s">
        <v>215</v>
      </c>
      <c r="AG659" t="s">
        <v>5</v>
      </c>
      <c r="AH659" t="s">
        <v>5</v>
      </c>
      <c r="AI659" t="s">
        <v>5</v>
      </c>
      <c r="AJ659" t="s">
        <v>216</v>
      </c>
      <c r="AK659" t="s">
        <v>54</v>
      </c>
      <c r="AL659" t="s">
        <v>17</v>
      </c>
      <c r="AM659" t="s">
        <v>18</v>
      </c>
    </row>
    <row r="660" spans="1:39" hidden="1" x14ac:dyDescent="0.2">
      <c r="A660" t="s">
        <v>641</v>
      </c>
      <c r="B660" t="s">
        <v>1</v>
      </c>
      <c r="C660" t="s">
        <v>2</v>
      </c>
      <c r="D660" t="s">
        <v>3</v>
      </c>
      <c r="E660" t="s">
        <v>4</v>
      </c>
      <c r="F660" t="s">
        <v>5</v>
      </c>
      <c r="G660" s="3">
        <v>46045</v>
      </c>
      <c r="H660" t="s">
        <v>6</v>
      </c>
      <c r="I660" t="s">
        <v>5</v>
      </c>
      <c r="J660" t="s">
        <v>57</v>
      </c>
      <c r="K660" t="s">
        <v>53</v>
      </c>
      <c r="L660" t="s">
        <v>5</v>
      </c>
      <c r="M660" t="s">
        <v>9</v>
      </c>
      <c r="N660" t="s">
        <v>5</v>
      </c>
      <c r="O660" t="s">
        <v>5</v>
      </c>
      <c r="P660" t="s">
        <v>10</v>
      </c>
      <c r="Q660" t="s">
        <v>290</v>
      </c>
      <c r="R660" t="s">
        <v>5</v>
      </c>
      <c r="S660" s="4">
        <v>1551750</v>
      </c>
      <c r="T660" t="s">
        <v>12</v>
      </c>
      <c r="U660" s="5">
        <v>1</v>
      </c>
      <c r="V660" t="s">
        <v>13</v>
      </c>
      <c r="W660" s="7">
        <f t="shared" si="10"/>
        <v>1551750</v>
      </c>
      <c r="X660" s="5">
        <v>1</v>
      </c>
      <c r="Y660" s="4">
        <v>0</v>
      </c>
      <c r="Z660" t="s">
        <v>12</v>
      </c>
      <c r="AA660" s="4">
        <v>0</v>
      </c>
      <c r="AB660" s="4">
        <v>1551750</v>
      </c>
      <c r="AC660" s="5">
        <v>1551750</v>
      </c>
      <c r="AD660" s="4">
        <v>1551750</v>
      </c>
      <c r="AE660" s="5">
        <v>1551750</v>
      </c>
      <c r="AF660" t="s">
        <v>511</v>
      </c>
      <c r="AG660" t="s">
        <v>5</v>
      </c>
      <c r="AH660" t="s">
        <v>5</v>
      </c>
      <c r="AI660" t="s">
        <v>5</v>
      </c>
      <c r="AJ660" t="s">
        <v>512</v>
      </c>
      <c r="AK660" t="s">
        <v>54</v>
      </c>
      <c r="AL660" t="s">
        <v>17</v>
      </c>
      <c r="AM660" t="s">
        <v>18</v>
      </c>
    </row>
    <row r="661" spans="1:39" hidden="1" x14ac:dyDescent="0.2">
      <c r="A661" t="s">
        <v>642</v>
      </c>
      <c r="B661" t="s">
        <v>1</v>
      </c>
      <c r="C661" t="s">
        <v>2</v>
      </c>
      <c r="D661" t="s">
        <v>3</v>
      </c>
      <c r="E661" t="s">
        <v>4</v>
      </c>
      <c r="F661" t="s">
        <v>5</v>
      </c>
      <c r="G661" s="3">
        <v>46045</v>
      </c>
      <c r="H661" t="s">
        <v>6</v>
      </c>
      <c r="I661" t="s">
        <v>5</v>
      </c>
      <c r="J661" t="s">
        <v>57</v>
      </c>
      <c r="K661" t="s">
        <v>53</v>
      </c>
      <c r="L661" t="s">
        <v>5</v>
      </c>
      <c r="M661" t="s">
        <v>9</v>
      </c>
      <c r="N661" t="s">
        <v>5</v>
      </c>
      <c r="O661" t="s">
        <v>5</v>
      </c>
      <c r="P661" t="s">
        <v>10</v>
      </c>
      <c r="Q661" t="s">
        <v>376</v>
      </c>
      <c r="R661" t="s">
        <v>5</v>
      </c>
      <c r="S661" s="4">
        <v>2458821</v>
      </c>
      <c r="T661" t="s">
        <v>12</v>
      </c>
      <c r="U661" s="5">
        <v>1</v>
      </c>
      <c r="V661" t="s">
        <v>13</v>
      </c>
      <c r="W661" s="7">
        <f t="shared" si="10"/>
        <v>2458821</v>
      </c>
      <c r="X661" s="5">
        <v>1</v>
      </c>
      <c r="Y661" s="4">
        <v>0</v>
      </c>
      <c r="Z661" t="s">
        <v>12</v>
      </c>
      <c r="AA661" s="4">
        <v>0</v>
      </c>
      <c r="AB661" s="4">
        <v>2458821</v>
      </c>
      <c r="AC661" s="5">
        <v>2458821</v>
      </c>
      <c r="AD661" s="4">
        <v>2458821</v>
      </c>
      <c r="AE661" s="5">
        <v>2458821</v>
      </c>
      <c r="AF661" t="s">
        <v>131</v>
      </c>
      <c r="AG661" t="s">
        <v>5</v>
      </c>
      <c r="AH661" t="s">
        <v>5</v>
      </c>
      <c r="AI661" t="s">
        <v>5</v>
      </c>
      <c r="AJ661" t="s">
        <v>30</v>
      </c>
      <c r="AK661" t="s">
        <v>54</v>
      </c>
      <c r="AL661" t="s">
        <v>17</v>
      </c>
      <c r="AM661" t="s">
        <v>18</v>
      </c>
    </row>
    <row r="662" spans="1:39" hidden="1" x14ac:dyDescent="0.2">
      <c r="A662" t="s">
        <v>643</v>
      </c>
      <c r="B662" t="s">
        <v>1</v>
      </c>
      <c r="C662" t="s">
        <v>2</v>
      </c>
      <c r="D662" t="s">
        <v>3</v>
      </c>
      <c r="E662" t="s">
        <v>4</v>
      </c>
      <c r="F662" t="s">
        <v>5</v>
      </c>
      <c r="G662" s="3">
        <v>46045</v>
      </c>
      <c r="H662" t="s">
        <v>6</v>
      </c>
      <c r="I662" t="s">
        <v>5</v>
      </c>
      <c r="J662" t="s">
        <v>7</v>
      </c>
      <c r="K662" t="s">
        <v>8</v>
      </c>
      <c r="L662" t="s">
        <v>5</v>
      </c>
      <c r="M662" t="s">
        <v>9</v>
      </c>
      <c r="N662" t="s">
        <v>5</v>
      </c>
      <c r="O662" t="s">
        <v>5</v>
      </c>
      <c r="P662" t="s">
        <v>10</v>
      </c>
      <c r="Q662" t="s">
        <v>376</v>
      </c>
      <c r="R662" t="s">
        <v>5</v>
      </c>
      <c r="S662" s="4">
        <v>2401715</v>
      </c>
      <c r="T662" t="s">
        <v>12</v>
      </c>
      <c r="U662" s="5">
        <v>1</v>
      </c>
      <c r="V662" t="s">
        <v>13</v>
      </c>
      <c r="W662" s="7">
        <f t="shared" si="10"/>
        <v>2401715</v>
      </c>
      <c r="X662" s="5">
        <v>1</v>
      </c>
      <c r="Y662" s="4">
        <v>0</v>
      </c>
      <c r="Z662" t="s">
        <v>12</v>
      </c>
      <c r="AA662" s="4">
        <v>0</v>
      </c>
      <c r="AB662" s="4">
        <v>2401715</v>
      </c>
      <c r="AC662" s="5">
        <v>2401715</v>
      </c>
      <c r="AD662" s="4">
        <v>2401715</v>
      </c>
      <c r="AE662" s="5">
        <v>2401715</v>
      </c>
      <c r="AF662" t="s">
        <v>644</v>
      </c>
      <c r="AG662" t="s">
        <v>5</v>
      </c>
      <c r="AH662" t="s">
        <v>5</v>
      </c>
      <c r="AI662" t="s">
        <v>5</v>
      </c>
      <c r="AJ662" t="s">
        <v>645</v>
      </c>
      <c r="AK662" t="s">
        <v>16</v>
      </c>
      <c r="AL662" t="s">
        <v>17</v>
      </c>
      <c r="AM662" t="s">
        <v>18</v>
      </c>
    </row>
    <row r="663" spans="1:39" hidden="1" x14ac:dyDescent="0.2">
      <c r="A663" t="s">
        <v>646</v>
      </c>
      <c r="B663" t="s">
        <v>1</v>
      </c>
      <c r="C663" t="s">
        <v>2</v>
      </c>
      <c r="D663" t="s">
        <v>3</v>
      </c>
      <c r="E663" t="s">
        <v>4</v>
      </c>
      <c r="F663" t="s">
        <v>5</v>
      </c>
      <c r="G663" s="3">
        <v>46045</v>
      </c>
      <c r="H663" t="s">
        <v>6</v>
      </c>
      <c r="I663" t="s">
        <v>5</v>
      </c>
      <c r="J663" t="s">
        <v>57</v>
      </c>
      <c r="K663" t="s">
        <v>53</v>
      </c>
      <c r="L663" t="s">
        <v>5</v>
      </c>
      <c r="M663" t="s">
        <v>9</v>
      </c>
      <c r="N663" t="s">
        <v>5</v>
      </c>
      <c r="O663" t="s">
        <v>5</v>
      </c>
      <c r="P663" t="s">
        <v>10</v>
      </c>
      <c r="Q663" t="s">
        <v>376</v>
      </c>
      <c r="R663" t="s">
        <v>5</v>
      </c>
      <c r="S663" s="4">
        <v>6842572</v>
      </c>
      <c r="T663" t="s">
        <v>12</v>
      </c>
      <c r="U663" s="5">
        <v>1</v>
      </c>
      <c r="V663" t="s">
        <v>13</v>
      </c>
      <c r="W663" s="7">
        <f t="shared" si="10"/>
        <v>6842572</v>
      </c>
      <c r="X663" s="5">
        <v>1</v>
      </c>
      <c r="Y663" s="4">
        <v>0</v>
      </c>
      <c r="Z663" t="s">
        <v>12</v>
      </c>
      <c r="AA663" s="4">
        <v>0</v>
      </c>
      <c r="AB663" s="4">
        <v>6842572</v>
      </c>
      <c r="AC663" s="5">
        <v>6842572</v>
      </c>
      <c r="AD663" s="4">
        <v>6842572</v>
      </c>
      <c r="AE663" s="5">
        <v>6842572</v>
      </c>
      <c r="AF663" t="s">
        <v>131</v>
      </c>
      <c r="AG663" t="s">
        <v>5</v>
      </c>
      <c r="AH663" t="s">
        <v>5</v>
      </c>
      <c r="AI663" t="s">
        <v>5</v>
      </c>
      <c r="AJ663" t="s">
        <v>30</v>
      </c>
      <c r="AK663" t="s">
        <v>54</v>
      </c>
      <c r="AL663" t="s">
        <v>17</v>
      </c>
      <c r="AM663" t="s">
        <v>18</v>
      </c>
    </row>
    <row r="664" spans="1:39" hidden="1" x14ac:dyDescent="0.2">
      <c r="A664" t="s">
        <v>647</v>
      </c>
      <c r="B664" t="s">
        <v>1</v>
      </c>
      <c r="C664" t="s">
        <v>2</v>
      </c>
      <c r="D664" t="s">
        <v>3</v>
      </c>
      <c r="E664" t="s">
        <v>4</v>
      </c>
      <c r="F664" t="s">
        <v>5</v>
      </c>
      <c r="G664" s="3">
        <v>46045</v>
      </c>
      <c r="H664" t="s">
        <v>6</v>
      </c>
      <c r="I664" t="s">
        <v>5</v>
      </c>
      <c r="J664" t="s">
        <v>7</v>
      </c>
      <c r="K664" t="s">
        <v>8</v>
      </c>
      <c r="L664" t="s">
        <v>5</v>
      </c>
      <c r="M664" t="s">
        <v>9</v>
      </c>
      <c r="N664" t="s">
        <v>5</v>
      </c>
      <c r="O664" t="s">
        <v>5</v>
      </c>
      <c r="P664" t="s">
        <v>10</v>
      </c>
      <c r="Q664" t="s">
        <v>290</v>
      </c>
      <c r="R664" t="s">
        <v>5</v>
      </c>
      <c r="S664" s="4">
        <v>7257623</v>
      </c>
      <c r="T664" t="s">
        <v>12</v>
      </c>
      <c r="U664" s="5">
        <v>1</v>
      </c>
      <c r="V664" t="s">
        <v>13</v>
      </c>
      <c r="W664" s="7">
        <f t="shared" si="10"/>
        <v>7257623</v>
      </c>
      <c r="X664" s="5">
        <v>1</v>
      </c>
      <c r="Y664" s="4">
        <v>0</v>
      </c>
      <c r="Z664" t="s">
        <v>12</v>
      </c>
      <c r="AA664" s="4">
        <v>0</v>
      </c>
      <c r="AB664" s="4">
        <v>7257623</v>
      </c>
      <c r="AC664" s="5">
        <v>7257623</v>
      </c>
      <c r="AD664" s="4">
        <v>7257623</v>
      </c>
      <c r="AE664" s="5">
        <v>7257623</v>
      </c>
      <c r="AF664" t="s">
        <v>610</v>
      </c>
      <c r="AG664" t="s">
        <v>5</v>
      </c>
      <c r="AH664" t="s">
        <v>5</v>
      </c>
      <c r="AI664" t="s">
        <v>5</v>
      </c>
      <c r="AJ664" t="s">
        <v>611</v>
      </c>
      <c r="AK664" t="s">
        <v>16</v>
      </c>
      <c r="AL664" t="s">
        <v>17</v>
      </c>
      <c r="AM664" t="s">
        <v>18</v>
      </c>
    </row>
    <row r="665" spans="1:39" hidden="1" x14ac:dyDescent="0.2">
      <c r="A665" t="s">
        <v>648</v>
      </c>
      <c r="B665" t="s">
        <v>1</v>
      </c>
      <c r="C665" t="s">
        <v>2</v>
      </c>
      <c r="D665" t="s">
        <v>3</v>
      </c>
      <c r="E665" t="s">
        <v>4</v>
      </c>
      <c r="F665" t="s">
        <v>5</v>
      </c>
      <c r="G665" s="3">
        <v>46045</v>
      </c>
      <c r="H665" t="s">
        <v>6</v>
      </c>
      <c r="I665" t="s">
        <v>5</v>
      </c>
      <c r="J665" t="s">
        <v>7</v>
      </c>
      <c r="K665" t="s">
        <v>8</v>
      </c>
      <c r="L665" t="s">
        <v>5</v>
      </c>
      <c r="M665" t="s">
        <v>9</v>
      </c>
      <c r="N665" t="s">
        <v>5</v>
      </c>
      <c r="O665" t="s">
        <v>5</v>
      </c>
      <c r="P665" t="s">
        <v>10</v>
      </c>
      <c r="Q665" t="s">
        <v>288</v>
      </c>
      <c r="R665" t="s">
        <v>5</v>
      </c>
      <c r="S665" s="4">
        <v>3968320</v>
      </c>
      <c r="T665" t="s">
        <v>12</v>
      </c>
      <c r="U665" s="5">
        <v>1</v>
      </c>
      <c r="V665" t="s">
        <v>13</v>
      </c>
      <c r="W665" s="7">
        <f t="shared" si="10"/>
        <v>3968320</v>
      </c>
      <c r="X665" s="5">
        <v>1</v>
      </c>
      <c r="Y665" s="4">
        <v>0</v>
      </c>
      <c r="Z665" t="s">
        <v>12</v>
      </c>
      <c r="AA665" s="4">
        <v>0</v>
      </c>
      <c r="AB665" s="4">
        <v>3968320</v>
      </c>
      <c r="AC665" s="5">
        <v>3968320</v>
      </c>
      <c r="AD665" s="4">
        <v>3968320</v>
      </c>
      <c r="AE665" s="5">
        <v>3968320</v>
      </c>
      <c r="AF665" t="s">
        <v>251</v>
      </c>
      <c r="AG665" t="s">
        <v>5</v>
      </c>
      <c r="AH665" t="s">
        <v>5</v>
      </c>
      <c r="AI665" t="s">
        <v>5</v>
      </c>
      <c r="AJ665" t="s">
        <v>252</v>
      </c>
      <c r="AK665" t="s">
        <v>16</v>
      </c>
      <c r="AL665" t="s">
        <v>17</v>
      </c>
      <c r="AM665" t="s">
        <v>18</v>
      </c>
    </row>
    <row r="666" spans="1:39" hidden="1" x14ac:dyDescent="0.2">
      <c r="A666" t="s">
        <v>649</v>
      </c>
      <c r="B666" t="s">
        <v>1</v>
      </c>
      <c r="C666" t="s">
        <v>2</v>
      </c>
      <c r="D666" t="s">
        <v>3</v>
      </c>
      <c r="E666" t="s">
        <v>4</v>
      </c>
      <c r="F666" t="s">
        <v>5</v>
      </c>
      <c r="G666" s="3">
        <v>46045</v>
      </c>
      <c r="H666" t="s">
        <v>6</v>
      </c>
      <c r="I666" t="s">
        <v>5</v>
      </c>
      <c r="J666" t="s">
        <v>7</v>
      </c>
      <c r="K666" t="s">
        <v>8</v>
      </c>
      <c r="L666" t="s">
        <v>5</v>
      </c>
      <c r="M666" t="s">
        <v>9</v>
      </c>
      <c r="N666" t="s">
        <v>5</v>
      </c>
      <c r="O666" t="s">
        <v>5</v>
      </c>
      <c r="P666" t="s">
        <v>10</v>
      </c>
      <c r="Q666" t="s">
        <v>376</v>
      </c>
      <c r="R666" t="s">
        <v>5</v>
      </c>
      <c r="S666" s="4">
        <v>2305017</v>
      </c>
      <c r="T666" t="s">
        <v>12</v>
      </c>
      <c r="U666" s="5">
        <v>1</v>
      </c>
      <c r="V666" t="s">
        <v>13</v>
      </c>
      <c r="W666" s="7">
        <f t="shared" si="10"/>
        <v>2305017</v>
      </c>
      <c r="X666" s="5">
        <v>1</v>
      </c>
      <c r="Y666" s="4">
        <v>0</v>
      </c>
      <c r="Z666" t="s">
        <v>12</v>
      </c>
      <c r="AA666" s="4">
        <v>0</v>
      </c>
      <c r="AB666" s="4">
        <v>2305017</v>
      </c>
      <c r="AC666" s="5">
        <v>2305017</v>
      </c>
      <c r="AD666" s="4">
        <v>2305017</v>
      </c>
      <c r="AE666" s="5">
        <v>2305017</v>
      </c>
      <c r="AF666" t="s">
        <v>650</v>
      </c>
      <c r="AG666" t="s">
        <v>5</v>
      </c>
      <c r="AH666" t="s">
        <v>5</v>
      </c>
      <c r="AI666" t="s">
        <v>5</v>
      </c>
      <c r="AJ666" t="s">
        <v>651</v>
      </c>
      <c r="AK666" t="s">
        <v>16</v>
      </c>
      <c r="AL666" t="s">
        <v>17</v>
      </c>
      <c r="AM666" t="s">
        <v>18</v>
      </c>
    </row>
    <row r="667" spans="1:39" hidden="1" x14ac:dyDescent="0.2">
      <c r="A667" t="s">
        <v>652</v>
      </c>
      <c r="B667" t="s">
        <v>1</v>
      </c>
      <c r="C667" t="s">
        <v>2</v>
      </c>
      <c r="D667" t="s">
        <v>3</v>
      </c>
      <c r="E667" t="s">
        <v>4</v>
      </c>
      <c r="F667" t="s">
        <v>5</v>
      </c>
      <c r="G667" s="3">
        <v>46045</v>
      </c>
      <c r="H667" t="s">
        <v>6</v>
      </c>
      <c r="I667" t="s">
        <v>5</v>
      </c>
      <c r="J667" t="s">
        <v>7</v>
      </c>
      <c r="K667" t="s">
        <v>8</v>
      </c>
      <c r="L667" t="s">
        <v>5</v>
      </c>
      <c r="M667" t="s">
        <v>9</v>
      </c>
      <c r="N667" t="s">
        <v>5</v>
      </c>
      <c r="O667" t="s">
        <v>5</v>
      </c>
      <c r="P667" t="s">
        <v>10</v>
      </c>
      <c r="Q667" t="s">
        <v>290</v>
      </c>
      <c r="R667" t="s">
        <v>5</v>
      </c>
      <c r="S667" s="4">
        <v>1182286</v>
      </c>
      <c r="T667" t="s">
        <v>12</v>
      </c>
      <c r="U667" s="5">
        <v>1</v>
      </c>
      <c r="V667" t="s">
        <v>13</v>
      </c>
      <c r="W667" s="7">
        <f t="shared" si="10"/>
        <v>1182286</v>
      </c>
      <c r="X667" s="5">
        <v>1</v>
      </c>
      <c r="Y667" s="4">
        <v>0</v>
      </c>
      <c r="Z667" t="s">
        <v>12</v>
      </c>
      <c r="AA667" s="4">
        <v>0</v>
      </c>
      <c r="AB667" s="4">
        <v>1182286</v>
      </c>
      <c r="AC667" s="5">
        <v>1182286</v>
      </c>
      <c r="AD667" s="4">
        <v>1182286</v>
      </c>
      <c r="AE667" s="5">
        <v>1182286</v>
      </c>
      <c r="AF667" t="s">
        <v>653</v>
      </c>
      <c r="AG667" t="s">
        <v>5</v>
      </c>
      <c r="AH667" t="s">
        <v>5</v>
      </c>
      <c r="AI667" t="s">
        <v>5</v>
      </c>
      <c r="AJ667" t="s">
        <v>201</v>
      </c>
      <c r="AK667" t="s">
        <v>16</v>
      </c>
      <c r="AL667" t="s">
        <v>17</v>
      </c>
      <c r="AM667" t="s">
        <v>18</v>
      </c>
    </row>
    <row r="668" spans="1:39" hidden="1" x14ac:dyDescent="0.2">
      <c r="A668" t="s">
        <v>654</v>
      </c>
      <c r="B668" t="s">
        <v>1</v>
      </c>
      <c r="C668" t="s">
        <v>2</v>
      </c>
      <c r="D668" t="s">
        <v>3</v>
      </c>
      <c r="E668" t="s">
        <v>4</v>
      </c>
      <c r="F668" t="s">
        <v>5</v>
      </c>
      <c r="G668" s="3">
        <v>46045</v>
      </c>
      <c r="H668" t="s">
        <v>6</v>
      </c>
      <c r="I668" t="s">
        <v>5</v>
      </c>
      <c r="J668" t="s">
        <v>7</v>
      </c>
      <c r="K668" t="s">
        <v>8</v>
      </c>
      <c r="L668" t="s">
        <v>5</v>
      </c>
      <c r="M668" t="s">
        <v>9</v>
      </c>
      <c r="N668" t="s">
        <v>5</v>
      </c>
      <c r="O668" t="s">
        <v>5</v>
      </c>
      <c r="P668" t="s">
        <v>10</v>
      </c>
      <c r="Q668" t="s">
        <v>290</v>
      </c>
      <c r="R668" t="s">
        <v>5</v>
      </c>
      <c r="S668" s="4">
        <v>4536922</v>
      </c>
      <c r="T668" t="s">
        <v>12</v>
      </c>
      <c r="U668" s="5">
        <v>1</v>
      </c>
      <c r="V668" t="s">
        <v>13</v>
      </c>
      <c r="W668" s="7">
        <f t="shared" si="10"/>
        <v>4536922</v>
      </c>
      <c r="X668" s="5">
        <v>1</v>
      </c>
      <c r="Y668" s="4">
        <v>0</v>
      </c>
      <c r="Z668" t="s">
        <v>12</v>
      </c>
      <c r="AA668" s="4">
        <v>0</v>
      </c>
      <c r="AB668" s="4">
        <v>4536922</v>
      </c>
      <c r="AC668" s="5">
        <v>4536922</v>
      </c>
      <c r="AD668" s="4">
        <v>4536922</v>
      </c>
      <c r="AE668" s="5">
        <v>4536922</v>
      </c>
      <c r="AF668" t="s">
        <v>511</v>
      </c>
      <c r="AG668" t="s">
        <v>5</v>
      </c>
      <c r="AH668" t="s">
        <v>5</v>
      </c>
      <c r="AI668" t="s">
        <v>5</v>
      </c>
      <c r="AJ668" t="s">
        <v>512</v>
      </c>
      <c r="AK668" t="s">
        <v>16</v>
      </c>
      <c r="AL668" t="s">
        <v>17</v>
      </c>
      <c r="AM668" t="s">
        <v>18</v>
      </c>
    </row>
    <row r="669" spans="1:39" hidden="1" x14ac:dyDescent="0.2">
      <c r="A669" t="s">
        <v>655</v>
      </c>
      <c r="B669" t="s">
        <v>1</v>
      </c>
      <c r="C669" t="s">
        <v>2</v>
      </c>
      <c r="D669" t="s">
        <v>3</v>
      </c>
      <c r="E669" t="s">
        <v>4</v>
      </c>
      <c r="F669" t="s">
        <v>5</v>
      </c>
      <c r="G669" s="3">
        <v>46045</v>
      </c>
      <c r="H669" t="s">
        <v>6</v>
      </c>
      <c r="I669" t="s">
        <v>5</v>
      </c>
      <c r="J669" t="s">
        <v>7</v>
      </c>
      <c r="K669" t="s">
        <v>8</v>
      </c>
      <c r="L669" t="s">
        <v>5</v>
      </c>
      <c r="M669" t="s">
        <v>9</v>
      </c>
      <c r="N669" t="s">
        <v>5</v>
      </c>
      <c r="O669" t="s">
        <v>5</v>
      </c>
      <c r="P669" t="s">
        <v>10</v>
      </c>
      <c r="Q669" t="s">
        <v>290</v>
      </c>
      <c r="R669" t="s">
        <v>5</v>
      </c>
      <c r="S669" s="4">
        <v>7157002</v>
      </c>
      <c r="T669" t="s">
        <v>12</v>
      </c>
      <c r="U669" s="5">
        <v>1</v>
      </c>
      <c r="V669" t="s">
        <v>13</v>
      </c>
      <c r="W669" s="7">
        <f t="shared" si="10"/>
        <v>7157002</v>
      </c>
      <c r="X669" s="5">
        <v>1</v>
      </c>
      <c r="Y669" s="4">
        <v>0</v>
      </c>
      <c r="Z669" t="s">
        <v>12</v>
      </c>
      <c r="AA669" s="4">
        <v>0</v>
      </c>
      <c r="AB669" s="4">
        <v>7157002</v>
      </c>
      <c r="AC669" s="5">
        <v>7157002</v>
      </c>
      <c r="AD669" s="4">
        <v>7157002</v>
      </c>
      <c r="AE669" s="5">
        <v>7157002</v>
      </c>
      <c r="AF669" t="s">
        <v>184</v>
      </c>
      <c r="AG669" t="s">
        <v>5</v>
      </c>
      <c r="AH669" t="s">
        <v>5</v>
      </c>
      <c r="AI669" t="s">
        <v>5</v>
      </c>
      <c r="AJ669" t="s">
        <v>185</v>
      </c>
      <c r="AK669" t="s">
        <v>16</v>
      </c>
      <c r="AL669" t="s">
        <v>17</v>
      </c>
      <c r="AM669" t="s">
        <v>18</v>
      </c>
    </row>
    <row r="670" spans="1:39" hidden="1" x14ac:dyDescent="0.2">
      <c r="A670" t="s">
        <v>656</v>
      </c>
      <c r="B670" t="s">
        <v>1</v>
      </c>
      <c r="C670" t="s">
        <v>2</v>
      </c>
      <c r="D670" t="s">
        <v>3</v>
      </c>
      <c r="E670" t="s">
        <v>4</v>
      </c>
      <c r="F670" t="s">
        <v>5</v>
      </c>
      <c r="G670" s="3">
        <v>46045</v>
      </c>
      <c r="H670" t="s">
        <v>6</v>
      </c>
      <c r="I670" t="s">
        <v>5</v>
      </c>
      <c r="J670" t="s">
        <v>7</v>
      </c>
      <c r="K670" t="s">
        <v>8</v>
      </c>
      <c r="L670" t="s">
        <v>5</v>
      </c>
      <c r="M670" t="s">
        <v>9</v>
      </c>
      <c r="N670" t="s">
        <v>5</v>
      </c>
      <c r="O670" t="s">
        <v>5</v>
      </c>
      <c r="P670" t="s">
        <v>10</v>
      </c>
      <c r="Q670" t="s">
        <v>376</v>
      </c>
      <c r="R670" t="s">
        <v>5</v>
      </c>
      <c r="S670" s="4">
        <v>1045644</v>
      </c>
      <c r="T670" t="s">
        <v>12</v>
      </c>
      <c r="U670" s="5">
        <v>1</v>
      </c>
      <c r="V670" t="s">
        <v>13</v>
      </c>
      <c r="W670" s="7">
        <f t="shared" si="10"/>
        <v>1045644</v>
      </c>
      <c r="X670" s="5">
        <v>1</v>
      </c>
      <c r="Y670" s="4">
        <v>0</v>
      </c>
      <c r="Z670" t="s">
        <v>12</v>
      </c>
      <c r="AA670" s="4">
        <v>0</v>
      </c>
      <c r="AB670" s="4">
        <v>1045644</v>
      </c>
      <c r="AC670" s="5">
        <v>1045644</v>
      </c>
      <c r="AD670" s="4">
        <v>1045644</v>
      </c>
      <c r="AE670" s="5">
        <v>1045644</v>
      </c>
      <c r="AF670" t="s">
        <v>168</v>
      </c>
      <c r="AG670" t="s">
        <v>5</v>
      </c>
      <c r="AH670" t="s">
        <v>5</v>
      </c>
      <c r="AI670" t="s">
        <v>5</v>
      </c>
      <c r="AJ670" t="s">
        <v>30</v>
      </c>
      <c r="AK670" t="s">
        <v>16</v>
      </c>
      <c r="AL670" t="s">
        <v>18</v>
      </c>
      <c r="AM670" t="s">
        <v>5</v>
      </c>
    </row>
    <row r="671" spans="1:39" hidden="1" x14ac:dyDescent="0.2">
      <c r="A671" t="s">
        <v>656</v>
      </c>
      <c r="B671" t="s">
        <v>19</v>
      </c>
      <c r="C671" t="s">
        <v>2</v>
      </c>
      <c r="D671" t="s">
        <v>3</v>
      </c>
      <c r="E671" t="s">
        <v>4</v>
      </c>
      <c r="F671" t="s">
        <v>5</v>
      </c>
      <c r="G671" s="3">
        <v>46045</v>
      </c>
      <c r="H671" t="s">
        <v>6</v>
      </c>
      <c r="I671" t="s">
        <v>5</v>
      </c>
      <c r="J671" t="s">
        <v>7</v>
      </c>
      <c r="K671" t="s">
        <v>8</v>
      </c>
      <c r="L671" t="s">
        <v>5</v>
      </c>
      <c r="M671" t="s">
        <v>9</v>
      </c>
      <c r="N671" t="s">
        <v>5</v>
      </c>
      <c r="O671" t="s">
        <v>5</v>
      </c>
      <c r="P671" t="s">
        <v>10</v>
      </c>
      <c r="Q671" t="s">
        <v>376</v>
      </c>
      <c r="R671" t="s">
        <v>5</v>
      </c>
      <c r="S671" s="4">
        <v>2489800</v>
      </c>
      <c r="T671" t="s">
        <v>12</v>
      </c>
      <c r="U671" s="5">
        <v>1</v>
      </c>
      <c r="V671" t="s">
        <v>13</v>
      </c>
      <c r="W671" s="7">
        <f t="shared" si="10"/>
        <v>2489800</v>
      </c>
      <c r="X671" s="5">
        <v>1</v>
      </c>
      <c r="Y671" s="4">
        <v>0</v>
      </c>
      <c r="Z671" t="s">
        <v>12</v>
      </c>
      <c r="AA671" s="4">
        <v>0</v>
      </c>
      <c r="AB671" s="4">
        <v>2489800</v>
      </c>
      <c r="AC671" s="5">
        <v>2489800</v>
      </c>
      <c r="AD671" s="4">
        <v>2489800</v>
      </c>
      <c r="AE671" s="5">
        <v>2489800</v>
      </c>
      <c r="AF671" t="s">
        <v>168</v>
      </c>
      <c r="AG671" t="s">
        <v>5</v>
      </c>
      <c r="AH671" t="s">
        <v>5</v>
      </c>
      <c r="AI671" t="s">
        <v>5</v>
      </c>
      <c r="AJ671" t="s">
        <v>30</v>
      </c>
      <c r="AK671" t="s">
        <v>16</v>
      </c>
      <c r="AL671" t="s">
        <v>18</v>
      </c>
      <c r="AM671" t="s">
        <v>5</v>
      </c>
    </row>
    <row r="672" spans="1:39" hidden="1" x14ac:dyDescent="0.2">
      <c r="A672" t="s">
        <v>656</v>
      </c>
      <c r="B672" t="s">
        <v>34</v>
      </c>
      <c r="C672" t="s">
        <v>2</v>
      </c>
      <c r="D672" t="s">
        <v>3</v>
      </c>
      <c r="E672" t="s">
        <v>4</v>
      </c>
      <c r="F672" t="s">
        <v>5</v>
      </c>
      <c r="G672" s="3">
        <v>46045</v>
      </c>
      <c r="H672" t="s">
        <v>6</v>
      </c>
      <c r="I672" t="s">
        <v>5</v>
      </c>
      <c r="J672" t="s">
        <v>7</v>
      </c>
      <c r="K672" t="s">
        <v>8</v>
      </c>
      <c r="L672" t="s">
        <v>5</v>
      </c>
      <c r="M672" t="s">
        <v>9</v>
      </c>
      <c r="N672" t="s">
        <v>5</v>
      </c>
      <c r="O672" t="s">
        <v>5</v>
      </c>
      <c r="P672" t="s">
        <v>10</v>
      </c>
      <c r="Q672" t="s">
        <v>376</v>
      </c>
      <c r="R672" t="s">
        <v>5</v>
      </c>
      <c r="S672" s="4">
        <v>14456665</v>
      </c>
      <c r="T672" t="s">
        <v>12</v>
      </c>
      <c r="U672" s="5">
        <v>1</v>
      </c>
      <c r="V672" t="s">
        <v>13</v>
      </c>
      <c r="W672" s="7">
        <f t="shared" si="10"/>
        <v>14456665</v>
      </c>
      <c r="X672" s="5">
        <v>1</v>
      </c>
      <c r="Y672" s="4">
        <v>0</v>
      </c>
      <c r="Z672" t="s">
        <v>12</v>
      </c>
      <c r="AA672" s="4">
        <v>0</v>
      </c>
      <c r="AB672" s="4">
        <v>14456665</v>
      </c>
      <c r="AC672" s="5">
        <v>14456665</v>
      </c>
      <c r="AD672" s="4">
        <v>14456665</v>
      </c>
      <c r="AE672" s="5">
        <v>14456665</v>
      </c>
      <c r="AF672" t="s">
        <v>168</v>
      </c>
      <c r="AG672" t="s">
        <v>5</v>
      </c>
      <c r="AH672" t="s">
        <v>5</v>
      </c>
      <c r="AI672" t="s">
        <v>5</v>
      </c>
      <c r="AJ672" t="s">
        <v>30</v>
      </c>
      <c r="AK672" t="s">
        <v>16</v>
      </c>
      <c r="AL672" t="s">
        <v>18</v>
      </c>
      <c r="AM672" t="s">
        <v>5</v>
      </c>
    </row>
    <row r="673" spans="1:39" hidden="1" x14ac:dyDescent="0.2">
      <c r="A673" t="s">
        <v>656</v>
      </c>
      <c r="B673" t="s">
        <v>36</v>
      </c>
      <c r="C673" t="s">
        <v>2</v>
      </c>
      <c r="D673" t="s">
        <v>3</v>
      </c>
      <c r="E673" t="s">
        <v>4</v>
      </c>
      <c r="F673" t="s">
        <v>5</v>
      </c>
      <c r="G673" s="3">
        <v>46045</v>
      </c>
      <c r="H673" t="s">
        <v>6</v>
      </c>
      <c r="I673" t="s">
        <v>5</v>
      </c>
      <c r="J673" t="s">
        <v>7</v>
      </c>
      <c r="K673" t="s">
        <v>8</v>
      </c>
      <c r="L673" t="s">
        <v>5</v>
      </c>
      <c r="M673" t="s">
        <v>9</v>
      </c>
      <c r="N673" t="s">
        <v>5</v>
      </c>
      <c r="O673" t="s">
        <v>5</v>
      </c>
      <c r="P673" t="s">
        <v>10</v>
      </c>
      <c r="Q673" t="s">
        <v>376</v>
      </c>
      <c r="R673" t="s">
        <v>5</v>
      </c>
      <c r="S673" s="4">
        <v>1758058</v>
      </c>
      <c r="T673" t="s">
        <v>12</v>
      </c>
      <c r="U673" s="5">
        <v>1</v>
      </c>
      <c r="V673" t="s">
        <v>13</v>
      </c>
      <c r="W673" s="7">
        <f t="shared" si="10"/>
        <v>1758058</v>
      </c>
      <c r="X673" s="5">
        <v>1</v>
      </c>
      <c r="Y673" s="4">
        <v>0</v>
      </c>
      <c r="Z673" t="s">
        <v>12</v>
      </c>
      <c r="AA673" s="4">
        <v>0</v>
      </c>
      <c r="AB673" s="4">
        <v>1758058</v>
      </c>
      <c r="AC673" s="5">
        <v>1758058</v>
      </c>
      <c r="AD673" s="4">
        <v>1758058</v>
      </c>
      <c r="AE673" s="5">
        <v>1758058</v>
      </c>
      <c r="AF673" t="s">
        <v>168</v>
      </c>
      <c r="AG673" t="s">
        <v>5</v>
      </c>
      <c r="AH673" t="s">
        <v>5</v>
      </c>
      <c r="AI673" t="s">
        <v>5</v>
      </c>
      <c r="AJ673" t="s">
        <v>30</v>
      </c>
      <c r="AK673" t="s">
        <v>16</v>
      </c>
      <c r="AL673" t="s">
        <v>18</v>
      </c>
      <c r="AM673" t="s">
        <v>5</v>
      </c>
    </row>
    <row r="674" spans="1:39" hidden="1" x14ac:dyDescent="0.2">
      <c r="A674" t="s">
        <v>657</v>
      </c>
      <c r="B674" t="s">
        <v>1</v>
      </c>
      <c r="C674" t="s">
        <v>2</v>
      </c>
      <c r="D674" t="s">
        <v>3</v>
      </c>
      <c r="E674" t="s">
        <v>4</v>
      </c>
      <c r="F674" t="s">
        <v>5</v>
      </c>
      <c r="G674" s="3">
        <v>46045</v>
      </c>
      <c r="H674" t="s">
        <v>6</v>
      </c>
      <c r="I674" t="s">
        <v>5</v>
      </c>
      <c r="J674" t="s">
        <v>57</v>
      </c>
      <c r="K674" t="s">
        <v>53</v>
      </c>
      <c r="L674" t="s">
        <v>5</v>
      </c>
      <c r="M674" t="s">
        <v>9</v>
      </c>
      <c r="N674" t="s">
        <v>5</v>
      </c>
      <c r="O674" t="s">
        <v>5</v>
      </c>
      <c r="P674" t="s">
        <v>10</v>
      </c>
      <c r="Q674" t="s">
        <v>376</v>
      </c>
      <c r="R674" t="s">
        <v>5</v>
      </c>
      <c r="S674" s="4">
        <v>1496331</v>
      </c>
      <c r="T674" t="s">
        <v>12</v>
      </c>
      <c r="U674" s="5">
        <v>1</v>
      </c>
      <c r="V674" t="s">
        <v>13</v>
      </c>
      <c r="W674" s="7">
        <f t="shared" si="10"/>
        <v>1496331</v>
      </c>
      <c r="X674" s="5">
        <v>1</v>
      </c>
      <c r="Y674" s="4">
        <v>0</v>
      </c>
      <c r="Z674" t="s">
        <v>12</v>
      </c>
      <c r="AA674" s="4">
        <v>0</v>
      </c>
      <c r="AB674" s="4">
        <v>1496331</v>
      </c>
      <c r="AC674" s="5">
        <v>1496331</v>
      </c>
      <c r="AD674" s="4">
        <v>1496331</v>
      </c>
      <c r="AE674" s="5">
        <v>1496331</v>
      </c>
      <c r="AF674" t="s">
        <v>131</v>
      </c>
      <c r="AG674" t="s">
        <v>5</v>
      </c>
      <c r="AH674" t="s">
        <v>5</v>
      </c>
      <c r="AI674" t="s">
        <v>5</v>
      </c>
      <c r="AJ674" t="s">
        <v>30</v>
      </c>
      <c r="AK674" t="s">
        <v>54</v>
      </c>
      <c r="AL674" t="s">
        <v>17</v>
      </c>
      <c r="AM674" t="s">
        <v>18</v>
      </c>
    </row>
    <row r="675" spans="1:39" hidden="1" x14ac:dyDescent="0.2">
      <c r="A675" t="s">
        <v>658</v>
      </c>
      <c r="B675" t="s">
        <v>1</v>
      </c>
      <c r="C675" t="s">
        <v>2</v>
      </c>
      <c r="D675" t="s">
        <v>3</v>
      </c>
      <c r="E675" t="s">
        <v>4</v>
      </c>
      <c r="F675" t="s">
        <v>5</v>
      </c>
      <c r="G675" s="3">
        <v>46045</v>
      </c>
      <c r="H675" t="s">
        <v>6</v>
      </c>
      <c r="I675" t="s">
        <v>5</v>
      </c>
      <c r="J675" t="s">
        <v>7</v>
      </c>
      <c r="K675" t="s">
        <v>8</v>
      </c>
      <c r="L675" t="s">
        <v>5</v>
      </c>
      <c r="M675" t="s">
        <v>9</v>
      </c>
      <c r="N675" t="s">
        <v>5</v>
      </c>
      <c r="O675" t="s">
        <v>5</v>
      </c>
      <c r="P675" t="s">
        <v>10</v>
      </c>
      <c r="Q675" t="s">
        <v>376</v>
      </c>
      <c r="R675" t="s">
        <v>5</v>
      </c>
      <c r="S675" s="4">
        <v>2470383</v>
      </c>
      <c r="T675" t="s">
        <v>12</v>
      </c>
      <c r="U675" s="5">
        <v>1</v>
      </c>
      <c r="V675" t="s">
        <v>13</v>
      </c>
      <c r="W675" s="7">
        <f t="shared" si="10"/>
        <v>2470383</v>
      </c>
      <c r="X675" s="5">
        <v>1</v>
      </c>
      <c r="Y675" s="4">
        <v>0</v>
      </c>
      <c r="Z675" t="s">
        <v>12</v>
      </c>
      <c r="AA675" s="4">
        <v>0</v>
      </c>
      <c r="AB675" s="4">
        <v>2470383</v>
      </c>
      <c r="AC675" s="5">
        <v>2470383</v>
      </c>
      <c r="AD675" s="4">
        <v>2470383</v>
      </c>
      <c r="AE675" s="5">
        <v>2470383</v>
      </c>
      <c r="AF675" t="s">
        <v>295</v>
      </c>
      <c r="AG675" t="s">
        <v>5</v>
      </c>
      <c r="AH675" t="s">
        <v>5</v>
      </c>
      <c r="AI675" t="s">
        <v>5</v>
      </c>
      <c r="AJ675" t="s">
        <v>296</v>
      </c>
      <c r="AK675" t="s">
        <v>16</v>
      </c>
      <c r="AL675" t="s">
        <v>17</v>
      </c>
      <c r="AM675" t="s">
        <v>18</v>
      </c>
    </row>
    <row r="676" spans="1:39" hidden="1" x14ac:dyDescent="0.2">
      <c r="A676" t="s">
        <v>659</v>
      </c>
      <c r="B676" t="s">
        <v>1</v>
      </c>
      <c r="C676" t="s">
        <v>2</v>
      </c>
      <c r="D676" t="s">
        <v>3</v>
      </c>
      <c r="E676" t="s">
        <v>4</v>
      </c>
      <c r="F676" t="s">
        <v>5</v>
      </c>
      <c r="G676" s="3">
        <v>46045</v>
      </c>
      <c r="H676" t="s">
        <v>6</v>
      </c>
      <c r="I676" t="s">
        <v>5</v>
      </c>
      <c r="J676" t="s">
        <v>7</v>
      </c>
      <c r="K676" t="s">
        <v>8</v>
      </c>
      <c r="L676" t="s">
        <v>5</v>
      </c>
      <c r="M676" t="s">
        <v>9</v>
      </c>
      <c r="N676" t="s">
        <v>5</v>
      </c>
      <c r="O676" t="s">
        <v>5</v>
      </c>
      <c r="P676" t="s">
        <v>10</v>
      </c>
      <c r="Q676" t="s">
        <v>376</v>
      </c>
      <c r="R676" t="s">
        <v>5</v>
      </c>
      <c r="S676" s="4">
        <v>9702537</v>
      </c>
      <c r="T676" t="s">
        <v>12</v>
      </c>
      <c r="U676" s="5">
        <v>1</v>
      </c>
      <c r="V676" t="s">
        <v>13</v>
      </c>
      <c r="W676" s="7">
        <f t="shared" si="10"/>
        <v>9702537</v>
      </c>
      <c r="X676" s="5">
        <v>1</v>
      </c>
      <c r="Y676" s="4">
        <v>0</v>
      </c>
      <c r="Z676" t="s">
        <v>12</v>
      </c>
      <c r="AA676" s="4">
        <v>0</v>
      </c>
      <c r="AB676" s="4">
        <v>9702537</v>
      </c>
      <c r="AC676" s="5">
        <v>9702537</v>
      </c>
      <c r="AD676" s="4">
        <v>9702537</v>
      </c>
      <c r="AE676" s="5">
        <v>9702537</v>
      </c>
      <c r="AF676" t="s">
        <v>168</v>
      </c>
      <c r="AG676" t="s">
        <v>5</v>
      </c>
      <c r="AH676" t="s">
        <v>5</v>
      </c>
      <c r="AI676" t="s">
        <v>5</v>
      </c>
      <c r="AJ676" t="s">
        <v>30</v>
      </c>
      <c r="AK676" t="s">
        <v>16</v>
      </c>
      <c r="AL676" t="s">
        <v>18</v>
      </c>
      <c r="AM676" t="s">
        <v>5</v>
      </c>
    </row>
    <row r="677" spans="1:39" hidden="1" x14ac:dyDescent="0.2">
      <c r="A677" t="s">
        <v>659</v>
      </c>
      <c r="B677" t="s">
        <v>19</v>
      </c>
      <c r="C677" t="s">
        <v>2</v>
      </c>
      <c r="D677" t="s">
        <v>3</v>
      </c>
      <c r="E677" t="s">
        <v>4</v>
      </c>
      <c r="F677" t="s">
        <v>5</v>
      </c>
      <c r="G677" s="3">
        <v>46045</v>
      </c>
      <c r="H677" t="s">
        <v>6</v>
      </c>
      <c r="I677" t="s">
        <v>5</v>
      </c>
      <c r="J677" t="s">
        <v>7</v>
      </c>
      <c r="K677" t="s">
        <v>8</v>
      </c>
      <c r="L677" t="s">
        <v>5</v>
      </c>
      <c r="M677" t="s">
        <v>9</v>
      </c>
      <c r="N677" t="s">
        <v>5</v>
      </c>
      <c r="O677" t="s">
        <v>5</v>
      </c>
      <c r="P677" t="s">
        <v>10</v>
      </c>
      <c r="Q677" t="s">
        <v>376</v>
      </c>
      <c r="R677" t="s">
        <v>5</v>
      </c>
      <c r="S677" s="4">
        <v>5864233</v>
      </c>
      <c r="T677" t="s">
        <v>12</v>
      </c>
      <c r="U677" s="5">
        <v>1</v>
      </c>
      <c r="V677" t="s">
        <v>13</v>
      </c>
      <c r="W677" s="7">
        <f t="shared" si="10"/>
        <v>5864233</v>
      </c>
      <c r="X677" s="5">
        <v>1</v>
      </c>
      <c r="Y677" s="4">
        <v>0</v>
      </c>
      <c r="Z677" t="s">
        <v>12</v>
      </c>
      <c r="AA677" s="4">
        <v>0</v>
      </c>
      <c r="AB677" s="4">
        <v>5864233</v>
      </c>
      <c r="AC677" s="5">
        <v>5864233</v>
      </c>
      <c r="AD677" s="4">
        <v>5864233</v>
      </c>
      <c r="AE677" s="5">
        <v>5864233</v>
      </c>
      <c r="AF677" t="s">
        <v>168</v>
      </c>
      <c r="AG677" t="s">
        <v>5</v>
      </c>
      <c r="AH677" t="s">
        <v>5</v>
      </c>
      <c r="AI677" t="s">
        <v>5</v>
      </c>
      <c r="AJ677" t="s">
        <v>30</v>
      </c>
      <c r="AK677" t="s">
        <v>16</v>
      </c>
      <c r="AL677" t="s">
        <v>18</v>
      </c>
      <c r="AM677" t="s">
        <v>5</v>
      </c>
    </row>
    <row r="678" spans="1:39" hidden="1" x14ac:dyDescent="0.2">
      <c r="A678" t="s">
        <v>659</v>
      </c>
      <c r="B678" t="s">
        <v>34</v>
      </c>
      <c r="C678" t="s">
        <v>2</v>
      </c>
      <c r="D678" t="s">
        <v>3</v>
      </c>
      <c r="E678" t="s">
        <v>4</v>
      </c>
      <c r="F678" t="s">
        <v>5</v>
      </c>
      <c r="G678" s="3">
        <v>46045</v>
      </c>
      <c r="H678" t="s">
        <v>6</v>
      </c>
      <c r="I678" t="s">
        <v>5</v>
      </c>
      <c r="J678" t="s">
        <v>7</v>
      </c>
      <c r="K678" t="s">
        <v>8</v>
      </c>
      <c r="L678" t="s">
        <v>5</v>
      </c>
      <c r="M678" t="s">
        <v>9</v>
      </c>
      <c r="N678" t="s">
        <v>5</v>
      </c>
      <c r="O678" t="s">
        <v>5</v>
      </c>
      <c r="P678" t="s">
        <v>10</v>
      </c>
      <c r="Q678" t="s">
        <v>376</v>
      </c>
      <c r="R678" t="s">
        <v>5</v>
      </c>
      <c r="S678" s="4">
        <v>1952805</v>
      </c>
      <c r="T678" t="s">
        <v>12</v>
      </c>
      <c r="U678" s="5">
        <v>1</v>
      </c>
      <c r="V678" t="s">
        <v>13</v>
      </c>
      <c r="W678" s="7">
        <f t="shared" si="10"/>
        <v>1952805</v>
      </c>
      <c r="X678" s="5">
        <v>1</v>
      </c>
      <c r="Y678" s="4">
        <v>0</v>
      </c>
      <c r="Z678" t="s">
        <v>12</v>
      </c>
      <c r="AA678" s="4">
        <v>0</v>
      </c>
      <c r="AB678" s="4">
        <v>1952805</v>
      </c>
      <c r="AC678" s="5">
        <v>1952805</v>
      </c>
      <c r="AD678" s="4">
        <v>1952805</v>
      </c>
      <c r="AE678" s="5">
        <v>1952805</v>
      </c>
      <c r="AF678" t="s">
        <v>168</v>
      </c>
      <c r="AG678" t="s">
        <v>5</v>
      </c>
      <c r="AH678" t="s">
        <v>5</v>
      </c>
      <c r="AI678" t="s">
        <v>5</v>
      </c>
      <c r="AJ678" t="s">
        <v>30</v>
      </c>
      <c r="AK678" t="s">
        <v>16</v>
      </c>
      <c r="AL678" t="s">
        <v>18</v>
      </c>
      <c r="AM678" t="s">
        <v>5</v>
      </c>
    </row>
    <row r="679" spans="1:39" ht="14.1" hidden="1" customHeight="1" x14ac:dyDescent="0.2">
      <c r="A679" t="s">
        <v>660</v>
      </c>
      <c r="B679" t="s">
        <v>1</v>
      </c>
      <c r="C679" t="s">
        <v>2</v>
      </c>
      <c r="D679" t="s">
        <v>3</v>
      </c>
      <c r="E679" t="s">
        <v>4</v>
      </c>
      <c r="F679" s="2" t="s">
        <v>5</v>
      </c>
      <c r="G679" s="3">
        <v>46046</v>
      </c>
      <c r="H679" t="s">
        <v>6</v>
      </c>
      <c r="I679" t="s">
        <v>5</v>
      </c>
      <c r="J679" t="s">
        <v>57</v>
      </c>
      <c r="K679" t="s">
        <v>53</v>
      </c>
      <c r="L679" t="s">
        <v>5</v>
      </c>
      <c r="M679" t="s">
        <v>9</v>
      </c>
      <c r="N679" t="s">
        <v>5</v>
      </c>
      <c r="O679" t="s">
        <v>5</v>
      </c>
      <c r="P679" t="s">
        <v>10</v>
      </c>
      <c r="Q679" t="s">
        <v>27</v>
      </c>
      <c r="R679" t="s">
        <v>5</v>
      </c>
      <c r="S679" s="4">
        <v>107610</v>
      </c>
      <c r="T679" t="s">
        <v>12</v>
      </c>
      <c r="U679" s="5">
        <v>1</v>
      </c>
      <c r="V679" t="s">
        <v>13</v>
      </c>
      <c r="W679" s="7">
        <f t="shared" si="10"/>
        <v>107610</v>
      </c>
      <c r="X679" s="5">
        <v>1</v>
      </c>
      <c r="Y679" s="4">
        <v>0</v>
      </c>
      <c r="Z679" t="s">
        <v>12</v>
      </c>
      <c r="AA679" s="4">
        <v>0</v>
      </c>
      <c r="AB679" s="4">
        <v>0</v>
      </c>
      <c r="AC679" s="5">
        <v>0</v>
      </c>
      <c r="AD679" s="4">
        <v>107610</v>
      </c>
      <c r="AE679" s="5">
        <v>107610</v>
      </c>
      <c r="AF679" t="s">
        <v>190</v>
      </c>
      <c r="AG679" t="s">
        <v>5</v>
      </c>
      <c r="AH679" t="s">
        <v>5</v>
      </c>
      <c r="AI679" t="s">
        <v>5</v>
      </c>
      <c r="AJ679" t="s">
        <v>59</v>
      </c>
      <c r="AK679" t="s">
        <v>54</v>
      </c>
      <c r="AL679" t="s">
        <v>17</v>
      </c>
      <c r="AM679" t="s">
        <v>18</v>
      </c>
    </row>
    <row r="680" spans="1:39" ht="14.1" hidden="1" customHeight="1" x14ac:dyDescent="0.2">
      <c r="A680" t="s">
        <v>661</v>
      </c>
      <c r="B680" t="s">
        <v>1</v>
      </c>
      <c r="C680" t="s">
        <v>2</v>
      </c>
      <c r="D680" t="s">
        <v>3</v>
      </c>
      <c r="E680" t="s">
        <v>4</v>
      </c>
      <c r="F680" s="2" t="s">
        <v>5</v>
      </c>
      <c r="G680" s="3">
        <v>46046</v>
      </c>
      <c r="H680" t="s">
        <v>6</v>
      </c>
      <c r="I680" t="s">
        <v>5</v>
      </c>
      <c r="J680" t="s">
        <v>57</v>
      </c>
      <c r="K680" t="s">
        <v>53</v>
      </c>
      <c r="L680" t="s">
        <v>5</v>
      </c>
      <c r="M680" t="s">
        <v>9</v>
      </c>
      <c r="N680" t="s">
        <v>5</v>
      </c>
      <c r="O680" t="s">
        <v>5</v>
      </c>
      <c r="P680" t="s">
        <v>10</v>
      </c>
      <c r="Q680" t="s">
        <v>88</v>
      </c>
      <c r="R680" t="s">
        <v>5</v>
      </c>
      <c r="S680" s="4">
        <v>5506322</v>
      </c>
      <c r="T680" t="s">
        <v>12</v>
      </c>
      <c r="U680" s="5">
        <v>1</v>
      </c>
      <c r="V680" t="s">
        <v>13</v>
      </c>
      <c r="W680" s="7">
        <f t="shared" si="10"/>
        <v>5506322</v>
      </c>
      <c r="X680" s="5">
        <v>1</v>
      </c>
      <c r="Y680" s="4">
        <v>0</v>
      </c>
      <c r="Z680" t="s">
        <v>12</v>
      </c>
      <c r="AA680" s="4">
        <v>0</v>
      </c>
      <c r="AB680" s="4">
        <v>0</v>
      </c>
      <c r="AC680" s="5">
        <v>0</v>
      </c>
      <c r="AD680" s="4">
        <v>5506322</v>
      </c>
      <c r="AE680" s="5">
        <v>5506322</v>
      </c>
      <c r="AF680" t="s">
        <v>89</v>
      </c>
      <c r="AG680" t="s">
        <v>5</v>
      </c>
      <c r="AH680" t="s">
        <v>5</v>
      </c>
      <c r="AI680" t="s">
        <v>5</v>
      </c>
      <c r="AJ680" t="s">
        <v>90</v>
      </c>
      <c r="AK680" t="s">
        <v>54</v>
      </c>
      <c r="AL680" t="s">
        <v>17</v>
      </c>
      <c r="AM680" t="s">
        <v>18</v>
      </c>
    </row>
    <row r="681" spans="1:39" ht="14.1" hidden="1" customHeight="1" x14ac:dyDescent="0.2">
      <c r="A681" t="s">
        <v>662</v>
      </c>
      <c r="B681" t="s">
        <v>1</v>
      </c>
      <c r="C681" t="s">
        <v>2</v>
      </c>
      <c r="D681" t="s">
        <v>3</v>
      </c>
      <c r="E681" t="s">
        <v>4</v>
      </c>
      <c r="F681" s="2" t="s">
        <v>5</v>
      </c>
      <c r="G681" s="3">
        <v>46046</v>
      </c>
      <c r="H681" t="s">
        <v>6</v>
      </c>
      <c r="I681" t="s">
        <v>5</v>
      </c>
      <c r="J681" t="s">
        <v>57</v>
      </c>
      <c r="K681" t="s">
        <v>53</v>
      </c>
      <c r="L681" t="s">
        <v>5</v>
      </c>
      <c r="M681" t="s">
        <v>9</v>
      </c>
      <c r="N681" t="s">
        <v>5</v>
      </c>
      <c r="O681" t="s">
        <v>5</v>
      </c>
      <c r="P681" t="s">
        <v>10</v>
      </c>
      <c r="Q681" t="s">
        <v>88</v>
      </c>
      <c r="R681" t="s">
        <v>5</v>
      </c>
      <c r="S681" s="4">
        <v>5506322</v>
      </c>
      <c r="T681" t="s">
        <v>12</v>
      </c>
      <c r="U681" s="5">
        <v>1</v>
      </c>
      <c r="V681" t="s">
        <v>13</v>
      </c>
      <c r="W681" s="7">
        <f t="shared" si="10"/>
        <v>5506322</v>
      </c>
      <c r="X681" s="5">
        <v>1</v>
      </c>
      <c r="Y681" s="4">
        <v>0</v>
      </c>
      <c r="Z681" t="s">
        <v>12</v>
      </c>
      <c r="AA681" s="4">
        <v>0</v>
      </c>
      <c r="AB681" s="4">
        <v>0</v>
      </c>
      <c r="AC681" s="5">
        <v>0</v>
      </c>
      <c r="AD681" s="4">
        <v>5506322</v>
      </c>
      <c r="AE681" s="5">
        <v>5506322</v>
      </c>
      <c r="AF681" t="s">
        <v>89</v>
      </c>
      <c r="AG681" t="s">
        <v>5</v>
      </c>
      <c r="AH681" t="s">
        <v>5</v>
      </c>
      <c r="AI681" t="s">
        <v>5</v>
      </c>
      <c r="AJ681" t="s">
        <v>90</v>
      </c>
      <c r="AK681" t="s">
        <v>54</v>
      </c>
      <c r="AL681" t="s">
        <v>17</v>
      </c>
      <c r="AM681" t="s">
        <v>18</v>
      </c>
    </row>
    <row r="682" spans="1:39" ht="14.1" hidden="1" customHeight="1" x14ac:dyDescent="0.2">
      <c r="A682" t="s">
        <v>663</v>
      </c>
      <c r="B682" t="s">
        <v>1</v>
      </c>
      <c r="C682" t="s">
        <v>2</v>
      </c>
      <c r="D682" t="s">
        <v>3</v>
      </c>
      <c r="E682" t="s">
        <v>4</v>
      </c>
      <c r="F682" s="2" t="s">
        <v>5</v>
      </c>
      <c r="G682" s="3">
        <v>46046</v>
      </c>
      <c r="H682" t="s">
        <v>6</v>
      </c>
      <c r="I682" t="s">
        <v>5</v>
      </c>
      <c r="J682" t="s">
        <v>7</v>
      </c>
      <c r="K682" t="s">
        <v>8</v>
      </c>
      <c r="L682" t="s">
        <v>5</v>
      </c>
      <c r="M682" t="s">
        <v>9</v>
      </c>
      <c r="N682" t="s">
        <v>5</v>
      </c>
      <c r="O682" t="s">
        <v>5</v>
      </c>
      <c r="P682" t="s">
        <v>10</v>
      </c>
      <c r="Q682" t="s">
        <v>93</v>
      </c>
      <c r="R682" t="s">
        <v>5</v>
      </c>
      <c r="S682" s="4">
        <v>7912500</v>
      </c>
      <c r="T682" t="s">
        <v>12</v>
      </c>
      <c r="U682" s="5">
        <v>1</v>
      </c>
      <c r="V682" t="s">
        <v>13</v>
      </c>
      <c r="W682" s="7">
        <f t="shared" si="10"/>
        <v>7912500</v>
      </c>
      <c r="X682" s="5">
        <v>1</v>
      </c>
      <c r="Y682" s="4">
        <v>0</v>
      </c>
      <c r="Z682" t="s">
        <v>12</v>
      </c>
      <c r="AA682" s="4">
        <v>0</v>
      </c>
      <c r="AB682" s="4">
        <v>0</v>
      </c>
      <c r="AC682" s="5">
        <v>0</v>
      </c>
      <c r="AD682" s="4">
        <v>7912500</v>
      </c>
      <c r="AE682" s="5">
        <v>7912500</v>
      </c>
      <c r="AF682" t="s">
        <v>229</v>
      </c>
      <c r="AG682" t="s">
        <v>5</v>
      </c>
      <c r="AH682" t="s">
        <v>5</v>
      </c>
      <c r="AI682" t="s">
        <v>5</v>
      </c>
      <c r="AJ682" t="s">
        <v>230</v>
      </c>
      <c r="AK682" t="s">
        <v>16</v>
      </c>
      <c r="AL682" t="s">
        <v>17</v>
      </c>
      <c r="AM682" t="s">
        <v>18</v>
      </c>
    </row>
    <row r="683" spans="1:39" ht="14.1" hidden="1" customHeight="1" x14ac:dyDescent="0.2">
      <c r="A683" t="s">
        <v>664</v>
      </c>
      <c r="B683" t="s">
        <v>1</v>
      </c>
      <c r="C683" t="s">
        <v>2</v>
      </c>
      <c r="D683" t="s">
        <v>3</v>
      </c>
      <c r="E683" t="s">
        <v>4</v>
      </c>
      <c r="F683" s="2" t="s">
        <v>5</v>
      </c>
      <c r="G683" s="3">
        <v>46046</v>
      </c>
      <c r="H683" t="s">
        <v>6</v>
      </c>
      <c r="I683" t="s">
        <v>5</v>
      </c>
      <c r="J683" t="s">
        <v>7</v>
      </c>
      <c r="K683" t="s">
        <v>8</v>
      </c>
      <c r="L683" t="s">
        <v>5</v>
      </c>
      <c r="M683" t="s">
        <v>9</v>
      </c>
      <c r="N683" t="s">
        <v>5</v>
      </c>
      <c r="O683" t="s">
        <v>5</v>
      </c>
      <c r="P683" t="s">
        <v>10</v>
      </c>
      <c r="Q683" t="s">
        <v>393</v>
      </c>
      <c r="R683" t="s">
        <v>5</v>
      </c>
      <c r="S683" s="4">
        <v>4905750</v>
      </c>
      <c r="T683" t="s">
        <v>12</v>
      </c>
      <c r="U683" s="5">
        <v>1</v>
      </c>
      <c r="V683" t="s">
        <v>13</v>
      </c>
      <c r="W683" s="7">
        <f t="shared" si="10"/>
        <v>4905750</v>
      </c>
      <c r="X683" s="5">
        <v>1</v>
      </c>
      <c r="Y683" s="4">
        <v>0</v>
      </c>
      <c r="Z683" t="s">
        <v>12</v>
      </c>
      <c r="AA683" s="4">
        <v>0</v>
      </c>
      <c r="AB683" s="4">
        <v>0</v>
      </c>
      <c r="AC683" s="5">
        <v>0</v>
      </c>
      <c r="AD683" s="4">
        <v>4905750</v>
      </c>
      <c r="AE683" s="5">
        <v>4905750</v>
      </c>
      <c r="AF683" t="s">
        <v>246</v>
      </c>
      <c r="AG683" t="s">
        <v>5</v>
      </c>
      <c r="AH683" t="s">
        <v>5</v>
      </c>
      <c r="AI683" t="s">
        <v>5</v>
      </c>
      <c r="AJ683" t="s">
        <v>15</v>
      </c>
      <c r="AK683" t="s">
        <v>16</v>
      </c>
      <c r="AL683" t="s">
        <v>17</v>
      </c>
      <c r="AM683" t="s">
        <v>18</v>
      </c>
    </row>
    <row r="684" spans="1:39" ht="14.1" hidden="1" customHeight="1" x14ac:dyDescent="0.2">
      <c r="A684" t="s">
        <v>665</v>
      </c>
      <c r="B684" t="s">
        <v>1</v>
      </c>
      <c r="C684" t="s">
        <v>2</v>
      </c>
      <c r="D684" t="s">
        <v>3</v>
      </c>
      <c r="E684" t="s">
        <v>4</v>
      </c>
      <c r="F684" s="2" t="s">
        <v>5</v>
      </c>
      <c r="G684" s="3">
        <v>46046</v>
      </c>
      <c r="H684" t="s">
        <v>6</v>
      </c>
      <c r="I684" t="s">
        <v>5</v>
      </c>
      <c r="J684" t="s">
        <v>7</v>
      </c>
      <c r="K684" t="s">
        <v>8</v>
      </c>
      <c r="L684" t="s">
        <v>5</v>
      </c>
      <c r="M684" t="s">
        <v>9</v>
      </c>
      <c r="N684" t="s">
        <v>5</v>
      </c>
      <c r="O684" t="s">
        <v>5</v>
      </c>
      <c r="P684" t="s">
        <v>10</v>
      </c>
      <c r="Q684" t="s">
        <v>393</v>
      </c>
      <c r="R684" t="s">
        <v>5</v>
      </c>
      <c r="S684" s="4">
        <v>4905750</v>
      </c>
      <c r="T684" t="s">
        <v>12</v>
      </c>
      <c r="U684" s="5">
        <v>1</v>
      </c>
      <c r="V684" t="s">
        <v>13</v>
      </c>
      <c r="W684" s="7">
        <f t="shared" si="10"/>
        <v>4905750</v>
      </c>
      <c r="X684" s="5">
        <v>1</v>
      </c>
      <c r="Y684" s="4">
        <v>0</v>
      </c>
      <c r="Z684" t="s">
        <v>12</v>
      </c>
      <c r="AA684" s="4">
        <v>0</v>
      </c>
      <c r="AB684" s="4">
        <v>0</v>
      </c>
      <c r="AC684" s="5">
        <v>0</v>
      </c>
      <c r="AD684" s="4">
        <v>4905750</v>
      </c>
      <c r="AE684" s="5">
        <v>4905750</v>
      </c>
      <c r="AF684" t="s">
        <v>246</v>
      </c>
      <c r="AG684" t="s">
        <v>5</v>
      </c>
      <c r="AH684" t="s">
        <v>5</v>
      </c>
      <c r="AI684" t="s">
        <v>5</v>
      </c>
      <c r="AJ684" t="s">
        <v>15</v>
      </c>
      <c r="AK684" t="s">
        <v>16</v>
      </c>
      <c r="AL684" t="s">
        <v>17</v>
      </c>
      <c r="AM684" t="s">
        <v>18</v>
      </c>
    </row>
    <row r="685" spans="1:39" hidden="1" x14ac:dyDescent="0.2">
      <c r="A685" t="s">
        <v>666</v>
      </c>
      <c r="B685" t="s">
        <v>1</v>
      </c>
      <c r="C685" t="s">
        <v>2</v>
      </c>
      <c r="D685" t="s">
        <v>3</v>
      </c>
      <c r="E685" t="s">
        <v>4</v>
      </c>
      <c r="F685" t="s">
        <v>5</v>
      </c>
      <c r="G685" s="3">
        <v>46046</v>
      </c>
      <c r="H685" t="s">
        <v>6</v>
      </c>
      <c r="I685" t="s">
        <v>5</v>
      </c>
      <c r="J685" t="s">
        <v>380</v>
      </c>
      <c r="K685" t="s">
        <v>8</v>
      </c>
      <c r="L685" t="s">
        <v>5</v>
      </c>
      <c r="M685" t="s">
        <v>9</v>
      </c>
      <c r="N685" t="s">
        <v>5</v>
      </c>
      <c r="O685" t="s">
        <v>5</v>
      </c>
      <c r="P685" t="s">
        <v>10</v>
      </c>
      <c r="Q685" t="s">
        <v>510</v>
      </c>
      <c r="R685" t="s">
        <v>5</v>
      </c>
      <c r="S685" s="4">
        <v>1</v>
      </c>
      <c r="T685" t="s">
        <v>12</v>
      </c>
      <c r="U685" s="5">
        <v>9163400</v>
      </c>
      <c r="V685" t="s">
        <v>13</v>
      </c>
      <c r="W685" s="7">
        <f t="shared" si="10"/>
        <v>9163400</v>
      </c>
      <c r="X685" s="5">
        <v>1</v>
      </c>
      <c r="Y685" s="4">
        <v>0</v>
      </c>
      <c r="Z685" t="s">
        <v>12</v>
      </c>
      <c r="AA685" s="4">
        <v>0</v>
      </c>
      <c r="AB685" s="4">
        <v>1</v>
      </c>
      <c r="AC685" s="5">
        <v>9163400</v>
      </c>
      <c r="AD685" s="4">
        <v>1</v>
      </c>
      <c r="AE685" s="5">
        <v>9163400</v>
      </c>
      <c r="AF685" t="s">
        <v>291</v>
      </c>
      <c r="AG685" t="s">
        <v>5</v>
      </c>
      <c r="AH685" t="s">
        <v>5</v>
      </c>
      <c r="AI685" t="s">
        <v>5</v>
      </c>
      <c r="AJ685" t="s">
        <v>292</v>
      </c>
      <c r="AK685" t="s">
        <v>16</v>
      </c>
      <c r="AL685" t="s">
        <v>18</v>
      </c>
      <c r="AM685" t="s">
        <v>5</v>
      </c>
    </row>
    <row r="686" spans="1:39" hidden="1" x14ac:dyDescent="0.2">
      <c r="A686" t="s">
        <v>667</v>
      </c>
      <c r="B686" t="s">
        <v>1</v>
      </c>
      <c r="C686" t="s">
        <v>2</v>
      </c>
      <c r="D686" t="s">
        <v>3</v>
      </c>
      <c r="E686" t="s">
        <v>4</v>
      </c>
      <c r="F686" t="s">
        <v>5</v>
      </c>
      <c r="G686" s="3">
        <v>46046</v>
      </c>
      <c r="H686" t="s">
        <v>6</v>
      </c>
      <c r="I686" t="s">
        <v>5</v>
      </c>
      <c r="J686" t="s">
        <v>380</v>
      </c>
      <c r="K686" t="s">
        <v>8</v>
      </c>
      <c r="L686" t="s">
        <v>5</v>
      </c>
      <c r="M686" t="s">
        <v>9</v>
      </c>
      <c r="N686" t="s">
        <v>5</v>
      </c>
      <c r="O686" t="s">
        <v>5</v>
      </c>
      <c r="P686" t="s">
        <v>10</v>
      </c>
      <c r="Q686" t="s">
        <v>510</v>
      </c>
      <c r="R686" t="s">
        <v>5</v>
      </c>
      <c r="S686" s="4">
        <v>1</v>
      </c>
      <c r="T686" t="s">
        <v>12</v>
      </c>
      <c r="U686" s="5">
        <v>3827500</v>
      </c>
      <c r="V686" t="s">
        <v>13</v>
      </c>
      <c r="W686" s="7">
        <f t="shared" si="10"/>
        <v>3827500</v>
      </c>
      <c r="X686" s="5">
        <v>1</v>
      </c>
      <c r="Y686" s="4">
        <v>0</v>
      </c>
      <c r="Z686" t="s">
        <v>12</v>
      </c>
      <c r="AA686" s="4">
        <v>0</v>
      </c>
      <c r="AB686" s="4">
        <v>1</v>
      </c>
      <c r="AC686" s="5">
        <v>3827500</v>
      </c>
      <c r="AD686" s="4">
        <v>1</v>
      </c>
      <c r="AE686" s="5">
        <v>3827500</v>
      </c>
      <c r="AF686" t="s">
        <v>607</v>
      </c>
      <c r="AG686" t="s">
        <v>5</v>
      </c>
      <c r="AH686" t="s">
        <v>5</v>
      </c>
      <c r="AI686" t="s">
        <v>5</v>
      </c>
      <c r="AJ686" t="s">
        <v>608</v>
      </c>
      <c r="AK686" t="s">
        <v>16</v>
      </c>
      <c r="AL686" t="s">
        <v>17</v>
      </c>
      <c r="AM686" t="s">
        <v>18</v>
      </c>
    </row>
    <row r="687" spans="1:39" hidden="1" x14ac:dyDescent="0.2">
      <c r="A687" t="s">
        <v>668</v>
      </c>
      <c r="B687" t="s">
        <v>1</v>
      </c>
      <c r="C687" t="s">
        <v>2</v>
      </c>
      <c r="D687" t="s">
        <v>3</v>
      </c>
      <c r="E687" t="s">
        <v>4</v>
      </c>
      <c r="F687" t="s">
        <v>5</v>
      </c>
      <c r="G687" s="3">
        <v>46047</v>
      </c>
      <c r="H687" t="s">
        <v>6</v>
      </c>
      <c r="I687" t="s">
        <v>5</v>
      </c>
      <c r="J687" t="s">
        <v>7</v>
      </c>
      <c r="K687" t="s">
        <v>8</v>
      </c>
      <c r="L687" t="s">
        <v>5</v>
      </c>
      <c r="M687" t="s">
        <v>9</v>
      </c>
      <c r="N687" t="s">
        <v>5</v>
      </c>
      <c r="O687" t="s">
        <v>5</v>
      </c>
      <c r="P687" t="s">
        <v>10</v>
      </c>
      <c r="Q687" t="s">
        <v>290</v>
      </c>
      <c r="R687" t="s">
        <v>5</v>
      </c>
      <c r="S687" s="4">
        <v>8346005</v>
      </c>
      <c r="T687" t="s">
        <v>12</v>
      </c>
      <c r="U687" s="5">
        <v>1</v>
      </c>
      <c r="V687" t="s">
        <v>13</v>
      </c>
      <c r="W687" s="7">
        <f t="shared" si="10"/>
        <v>8346005</v>
      </c>
      <c r="X687" s="5">
        <v>1</v>
      </c>
      <c r="Y687" s="4">
        <v>0</v>
      </c>
      <c r="Z687" t="s">
        <v>12</v>
      </c>
      <c r="AA687" s="4">
        <v>0</v>
      </c>
      <c r="AB687" s="4">
        <v>8346005</v>
      </c>
      <c r="AC687" s="5">
        <v>8346005</v>
      </c>
      <c r="AD687" s="4">
        <v>8346005</v>
      </c>
      <c r="AE687" s="5">
        <v>8346005</v>
      </c>
      <c r="AF687" t="s">
        <v>610</v>
      </c>
      <c r="AG687" t="s">
        <v>5</v>
      </c>
      <c r="AH687" t="s">
        <v>5</v>
      </c>
      <c r="AI687" t="s">
        <v>5</v>
      </c>
      <c r="AJ687" t="s">
        <v>611</v>
      </c>
      <c r="AK687" t="s">
        <v>16</v>
      </c>
      <c r="AL687" t="s">
        <v>17</v>
      </c>
      <c r="AM687" t="s">
        <v>18</v>
      </c>
    </row>
    <row r="688" spans="1:39" hidden="1" x14ac:dyDescent="0.2">
      <c r="A688" t="s">
        <v>669</v>
      </c>
      <c r="B688" t="s">
        <v>1</v>
      </c>
      <c r="C688" t="s">
        <v>2</v>
      </c>
      <c r="D688" t="s">
        <v>3</v>
      </c>
      <c r="E688" t="s">
        <v>4</v>
      </c>
      <c r="F688" t="s">
        <v>5</v>
      </c>
      <c r="G688" s="3">
        <v>46047</v>
      </c>
      <c r="H688" t="s">
        <v>6</v>
      </c>
      <c r="I688" t="s">
        <v>5</v>
      </c>
      <c r="J688" t="s">
        <v>7</v>
      </c>
      <c r="K688" t="s">
        <v>8</v>
      </c>
      <c r="L688" t="s">
        <v>5</v>
      </c>
      <c r="M688" t="s">
        <v>9</v>
      </c>
      <c r="N688" t="s">
        <v>5</v>
      </c>
      <c r="O688" t="s">
        <v>5</v>
      </c>
      <c r="P688" t="s">
        <v>10</v>
      </c>
      <c r="Q688" t="s">
        <v>376</v>
      </c>
      <c r="R688" t="s">
        <v>5</v>
      </c>
      <c r="S688" s="4">
        <v>321163</v>
      </c>
      <c r="T688" t="s">
        <v>12</v>
      </c>
      <c r="U688" s="5">
        <v>1</v>
      </c>
      <c r="V688" t="s">
        <v>13</v>
      </c>
      <c r="W688" s="7">
        <f t="shared" si="10"/>
        <v>321163</v>
      </c>
      <c r="X688" s="5">
        <v>1</v>
      </c>
      <c r="Y688" s="4">
        <v>0</v>
      </c>
      <c r="Z688" t="s">
        <v>12</v>
      </c>
      <c r="AA688" s="4">
        <v>0</v>
      </c>
      <c r="AB688" s="4">
        <v>321163</v>
      </c>
      <c r="AC688" s="5">
        <v>321163</v>
      </c>
      <c r="AD688" s="4">
        <v>321163</v>
      </c>
      <c r="AE688" s="5">
        <v>321163</v>
      </c>
      <c r="AF688" t="s">
        <v>519</v>
      </c>
      <c r="AG688" t="s">
        <v>5</v>
      </c>
      <c r="AH688" t="s">
        <v>5</v>
      </c>
      <c r="AI688" t="s">
        <v>5</v>
      </c>
      <c r="AJ688" t="s">
        <v>520</v>
      </c>
      <c r="AK688" t="s">
        <v>16</v>
      </c>
      <c r="AL688" t="s">
        <v>17</v>
      </c>
      <c r="AM688" t="s">
        <v>18</v>
      </c>
    </row>
    <row r="689" spans="1:39" hidden="1" x14ac:dyDescent="0.2">
      <c r="A689" t="s">
        <v>670</v>
      </c>
      <c r="B689" t="s">
        <v>1</v>
      </c>
      <c r="C689" t="s">
        <v>2</v>
      </c>
      <c r="D689" t="s">
        <v>3</v>
      </c>
      <c r="E689" t="s">
        <v>4</v>
      </c>
      <c r="F689" t="s">
        <v>5</v>
      </c>
      <c r="G689" s="3">
        <v>46047</v>
      </c>
      <c r="H689" t="s">
        <v>6</v>
      </c>
      <c r="I689" t="s">
        <v>5</v>
      </c>
      <c r="J689" t="s">
        <v>7</v>
      </c>
      <c r="K689" t="s">
        <v>8</v>
      </c>
      <c r="L689" t="s">
        <v>5</v>
      </c>
      <c r="M689" t="s">
        <v>9</v>
      </c>
      <c r="N689" t="s">
        <v>5</v>
      </c>
      <c r="O689" t="s">
        <v>5</v>
      </c>
      <c r="P689" t="s">
        <v>10</v>
      </c>
      <c r="Q689" t="s">
        <v>288</v>
      </c>
      <c r="R689" t="s">
        <v>5</v>
      </c>
      <c r="S689" s="4">
        <v>967726</v>
      </c>
      <c r="T689" t="s">
        <v>12</v>
      </c>
      <c r="U689" s="5">
        <v>1</v>
      </c>
      <c r="V689" t="s">
        <v>13</v>
      </c>
      <c r="W689" s="7">
        <f t="shared" si="10"/>
        <v>967726</v>
      </c>
      <c r="X689" s="5">
        <v>1</v>
      </c>
      <c r="Y689" s="4">
        <v>0</v>
      </c>
      <c r="Z689" t="s">
        <v>12</v>
      </c>
      <c r="AA689" s="4">
        <v>0</v>
      </c>
      <c r="AB689" s="4">
        <v>967726</v>
      </c>
      <c r="AC689" s="5">
        <v>967726</v>
      </c>
      <c r="AD689" s="4">
        <v>967726</v>
      </c>
      <c r="AE689" s="5">
        <v>967726</v>
      </c>
      <c r="AF689" t="s">
        <v>671</v>
      </c>
      <c r="AG689" t="s">
        <v>5</v>
      </c>
      <c r="AH689" t="s">
        <v>5</v>
      </c>
      <c r="AI689" t="s">
        <v>5</v>
      </c>
      <c r="AJ689" t="s">
        <v>672</v>
      </c>
      <c r="AK689" t="s">
        <v>16</v>
      </c>
      <c r="AL689" t="s">
        <v>17</v>
      </c>
      <c r="AM689" t="s">
        <v>18</v>
      </c>
    </row>
    <row r="690" spans="1:39" hidden="1" x14ac:dyDescent="0.2">
      <c r="A690" t="s">
        <v>673</v>
      </c>
      <c r="B690" t="s">
        <v>1</v>
      </c>
      <c r="C690" t="s">
        <v>2</v>
      </c>
      <c r="D690" t="s">
        <v>3</v>
      </c>
      <c r="E690" t="s">
        <v>4</v>
      </c>
      <c r="F690" t="s">
        <v>5</v>
      </c>
      <c r="G690" s="3">
        <v>46047</v>
      </c>
      <c r="H690" t="s">
        <v>6</v>
      </c>
      <c r="I690" t="s">
        <v>5</v>
      </c>
      <c r="J690" t="s">
        <v>7</v>
      </c>
      <c r="K690" t="s">
        <v>8</v>
      </c>
      <c r="L690" t="s">
        <v>5</v>
      </c>
      <c r="M690" t="s">
        <v>9</v>
      </c>
      <c r="N690" t="s">
        <v>5</v>
      </c>
      <c r="O690" t="s">
        <v>5</v>
      </c>
      <c r="P690" t="s">
        <v>10</v>
      </c>
      <c r="Q690" t="s">
        <v>290</v>
      </c>
      <c r="R690" t="s">
        <v>5</v>
      </c>
      <c r="S690" s="4">
        <v>8804801</v>
      </c>
      <c r="T690" t="s">
        <v>12</v>
      </c>
      <c r="U690" s="5">
        <v>1</v>
      </c>
      <c r="V690" t="s">
        <v>13</v>
      </c>
      <c r="W690" s="7">
        <f t="shared" si="10"/>
        <v>8804801</v>
      </c>
      <c r="X690" s="5">
        <v>1</v>
      </c>
      <c r="Y690" s="4">
        <v>0</v>
      </c>
      <c r="Z690" t="s">
        <v>12</v>
      </c>
      <c r="AA690" s="4">
        <v>0</v>
      </c>
      <c r="AB690" s="4">
        <v>8804801</v>
      </c>
      <c r="AC690" s="5">
        <v>8804801</v>
      </c>
      <c r="AD690" s="4">
        <v>8804801</v>
      </c>
      <c r="AE690" s="5">
        <v>8804801</v>
      </c>
      <c r="AF690" t="s">
        <v>511</v>
      </c>
      <c r="AG690" t="s">
        <v>5</v>
      </c>
      <c r="AH690" t="s">
        <v>5</v>
      </c>
      <c r="AI690" t="s">
        <v>5</v>
      </c>
      <c r="AJ690" t="s">
        <v>512</v>
      </c>
      <c r="AK690" t="s">
        <v>16</v>
      </c>
      <c r="AL690" t="s">
        <v>18</v>
      </c>
      <c r="AM690" t="s">
        <v>5</v>
      </c>
    </row>
    <row r="691" spans="1:39" hidden="1" x14ac:dyDescent="0.2">
      <c r="A691" t="s">
        <v>674</v>
      </c>
      <c r="B691" t="s">
        <v>1</v>
      </c>
      <c r="C691" t="s">
        <v>2</v>
      </c>
      <c r="D691" t="s">
        <v>3</v>
      </c>
      <c r="E691" t="s">
        <v>4</v>
      </c>
      <c r="F691" t="s">
        <v>5</v>
      </c>
      <c r="G691" s="3">
        <v>46047</v>
      </c>
      <c r="H691" t="s">
        <v>6</v>
      </c>
      <c r="I691" t="s">
        <v>5</v>
      </c>
      <c r="J691" t="s">
        <v>7</v>
      </c>
      <c r="K691" t="s">
        <v>8</v>
      </c>
      <c r="L691" t="s">
        <v>5</v>
      </c>
      <c r="M691" t="s">
        <v>9</v>
      </c>
      <c r="N691" t="s">
        <v>5</v>
      </c>
      <c r="O691" t="s">
        <v>5</v>
      </c>
      <c r="P691" t="s">
        <v>10</v>
      </c>
      <c r="Q691" t="s">
        <v>376</v>
      </c>
      <c r="R691" t="s">
        <v>5</v>
      </c>
      <c r="S691" s="4">
        <v>1231267</v>
      </c>
      <c r="T691" t="s">
        <v>12</v>
      </c>
      <c r="U691" s="5">
        <v>1</v>
      </c>
      <c r="V691" t="s">
        <v>13</v>
      </c>
      <c r="W691" s="7">
        <f t="shared" si="10"/>
        <v>1231267</v>
      </c>
      <c r="X691" s="5">
        <v>1</v>
      </c>
      <c r="Y691" s="4">
        <v>0</v>
      </c>
      <c r="Z691" t="s">
        <v>12</v>
      </c>
      <c r="AA691" s="4">
        <v>0</v>
      </c>
      <c r="AB691" s="4">
        <v>1231267</v>
      </c>
      <c r="AC691" s="5">
        <v>1231267</v>
      </c>
      <c r="AD691" s="4">
        <v>1231267</v>
      </c>
      <c r="AE691" s="5">
        <v>1231267</v>
      </c>
      <c r="AF691" t="s">
        <v>650</v>
      </c>
      <c r="AG691" t="s">
        <v>5</v>
      </c>
      <c r="AH691" t="s">
        <v>5</v>
      </c>
      <c r="AI691" t="s">
        <v>5</v>
      </c>
      <c r="AJ691" t="s">
        <v>651</v>
      </c>
      <c r="AK691" t="s">
        <v>16</v>
      </c>
      <c r="AL691" t="s">
        <v>17</v>
      </c>
      <c r="AM691" t="s">
        <v>18</v>
      </c>
    </row>
    <row r="692" spans="1:39" hidden="1" x14ac:dyDescent="0.2">
      <c r="A692" t="s">
        <v>675</v>
      </c>
      <c r="B692" t="s">
        <v>1</v>
      </c>
      <c r="C692" t="s">
        <v>2</v>
      </c>
      <c r="D692" t="s">
        <v>3</v>
      </c>
      <c r="E692" t="s">
        <v>4</v>
      </c>
      <c r="F692" t="s">
        <v>5</v>
      </c>
      <c r="G692" s="3">
        <v>46047</v>
      </c>
      <c r="H692" t="s">
        <v>6</v>
      </c>
      <c r="I692" t="s">
        <v>5</v>
      </c>
      <c r="J692" t="s">
        <v>7</v>
      </c>
      <c r="K692" t="s">
        <v>8</v>
      </c>
      <c r="L692" t="s">
        <v>5</v>
      </c>
      <c r="M692" t="s">
        <v>9</v>
      </c>
      <c r="N692" t="s">
        <v>5</v>
      </c>
      <c r="O692" t="s">
        <v>5</v>
      </c>
      <c r="P692" t="s">
        <v>10</v>
      </c>
      <c r="Q692" t="s">
        <v>376</v>
      </c>
      <c r="R692" t="s">
        <v>5</v>
      </c>
      <c r="S692" s="4">
        <v>1987994</v>
      </c>
      <c r="T692" t="s">
        <v>12</v>
      </c>
      <c r="U692" s="5">
        <v>1</v>
      </c>
      <c r="V692" t="s">
        <v>13</v>
      </c>
      <c r="W692" s="7">
        <f t="shared" si="10"/>
        <v>1987994</v>
      </c>
      <c r="X692" s="5">
        <v>1</v>
      </c>
      <c r="Y692" s="4">
        <v>0</v>
      </c>
      <c r="Z692" t="s">
        <v>12</v>
      </c>
      <c r="AA692" s="4">
        <v>0</v>
      </c>
      <c r="AB692" s="4">
        <v>1987994</v>
      </c>
      <c r="AC692" s="5">
        <v>1987994</v>
      </c>
      <c r="AD692" s="4">
        <v>1987994</v>
      </c>
      <c r="AE692" s="5">
        <v>1987994</v>
      </c>
      <c r="AF692" t="s">
        <v>676</v>
      </c>
      <c r="AG692" t="s">
        <v>5</v>
      </c>
      <c r="AH692" t="s">
        <v>5</v>
      </c>
      <c r="AI692" t="s">
        <v>5</v>
      </c>
      <c r="AJ692" t="s">
        <v>677</v>
      </c>
      <c r="AK692" t="s">
        <v>16</v>
      </c>
      <c r="AL692" t="s">
        <v>17</v>
      </c>
      <c r="AM692" t="s">
        <v>18</v>
      </c>
    </row>
    <row r="693" spans="1:39" hidden="1" x14ac:dyDescent="0.2">
      <c r="A693" t="s">
        <v>678</v>
      </c>
      <c r="B693" t="s">
        <v>1</v>
      </c>
      <c r="C693" t="s">
        <v>2</v>
      </c>
      <c r="D693" t="s">
        <v>3</v>
      </c>
      <c r="E693" t="s">
        <v>4</v>
      </c>
      <c r="F693" t="s">
        <v>5</v>
      </c>
      <c r="G693" s="3">
        <v>46047</v>
      </c>
      <c r="H693" t="s">
        <v>6</v>
      </c>
      <c r="I693" t="s">
        <v>5</v>
      </c>
      <c r="J693" t="s">
        <v>7</v>
      </c>
      <c r="K693" t="s">
        <v>8</v>
      </c>
      <c r="L693" t="s">
        <v>5</v>
      </c>
      <c r="M693" t="s">
        <v>9</v>
      </c>
      <c r="N693" t="s">
        <v>5</v>
      </c>
      <c r="O693" t="s">
        <v>5</v>
      </c>
      <c r="P693" t="s">
        <v>10</v>
      </c>
      <c r="Q693" t="s">
        <v>290</v>
      </c>
      <c r="R693" t="s">
        <v>5</v>
      </c>
      <c r="S693" s="4">
        <v>25596959</v>
      </c>
      <c r="T693" t="s">
        <v>12</v>
      </c>
      <c r="U693" s="5">
        <v>1</v>
      </c>
      <c r="V693" t="s">
        <v>13</v>
      </c>
      <c r="W693" s="7">
        <f t="shared" si="10"/>
        <v>25596959</v>
      </c>
      <c r="X693" s="5">
        <v>1</v>
      </c>
      <c r="Y693" s="4">
        <v>0</v>
      </c>
      <c r="Z693" t="s">
        <v>12</v>
      </c>
      <c r="AA693" s="4">
        <v>0</v>
      </c>
      <c r="AB693" s="4">
        <v>25596959</v>
      </c>
      <c r="AC693" s="5">
        <v>25596959</v>
      </c>
      <c r="AD693" s="4">
        <v>25596959</v>
      </c>
      <c r="AE693" s="5">
        <v>25596959</v>
      </c>
      <c r="AF693" t="s">
        <v>184</v>
      </c>
      <c r="AG693" t="s">
        <v>5</v>
      </c>
      <c r="AH693" t="s">
        <v>5</v>
      </c>
      <c r="AI693" t="s">
        <v>5</v>
      </c>
      <c r="AJ693" t="s">
        <v>185</v>
      </c>
      <c r="AK693" t="s">
        <v>16</v>
      </c>
      <c r="AL693" t="s">
        <v>17</v>
      </c>
      <c r="AM693" t="s">
        <v>18</v>
      </c>
    </row>
    <row r="694" spans="1:39" hidden="1" x14ac:dyDescent="0.2">
      <c r="A694" t="s">
        <v>679</v>
      </c>
      <c r="B694" t="s">
        <v>1</v>
      </c>
      <c r="C694" t="s">
        <v>2</v>
      </c>
      <c r="D694" t="s">
        <v>3</v>
      </c>
      <c r="E694" t="s">
        <v>4</v>
      </c>
      <c r="F694" t="s">
        <v>5</v>
      </c>
      <c r="G694" s="3">
        <v>46047</v>
      </c>
      <c r="H694" t="s">
        <v>6</v>
      </c>
      <c r="I694" t="s">
        <v>5</v>
      </c>
      <c r="J694" t="s">
        <v>7</v>
      </c>
      <c r="K694" t="s">
        <v>8</v>
      </c>
      <c r="L694" t="s">
        <v>5</v>
      </c>
      <c r="M694" t="s">
        <v>9</v>
      </c>
      <c r="N694" t="s">
        <v>5</v>
      </c>
      <c r="O694" t="s">
        <v>5</v>
      </c>
      <c r="P694" t="s">
        <v>10</v>
      </c>
      <c r="Q694" t="s">
        <v>290</v>
      </c>
      <c r="R694" t="s">
        <v>5</v>
      </c>
      <c r="S694" s="4">
        <v>628089</v>
      </c>
      <c r="T694" t="s">
        <v>12</v>
      </c>
      <c r="U694" s="5">
        <v>1</v>
      </c>
      <c r="V694" t="s">
        <v>13</v>
      </c>
      <c r="W694" s="7">
        <f t="shared" si="10"/>
        <v>628089</v>
      </c>
      <c r="X694" s="5">
        <v>1</v>
      </c>
      <c r="Y694" s="4">
        <v>0</v>
      </c>
      <c r="Z694" t="s">
        <v>12</v>
      </c>
      <c r="AA694" s="4">
        <v>0</v>
      </c>
      <c r="AB694" s="4">
        <v>628089</v>
      </c>
      <c r="AC694" s="5">
        <v>628089</v>
      </c>
      <c r="AD694" s="4">
        <v>628089</v>
      </c>
      <c r="AE694" s="5">
        <v>628089</v>
      </c>
      <c r="AF694" t="s">
        <v>291</v>
      </c>
      <c r="AG694" t="s">
        <v>5</v>
      </c>
      <c r="AH694" t="s">
        <v>5</v>
      </c>
      <c r="AI694" t="s">
        <v>5</v>
      </c>
      <c r="AJ694" t="s">
        <v>292</v>
      </c>
      <c r="AK694" t="s">
        <v>16</v>
      </c>
      <c r="AL694" t="s">
        <v>17</v>
      </c>
      <c r="AM694" t="s">
        <v>18</v>
      </c>
    </row>
    <row r="695" spans="1:39" hidden="1" x14ac:dyDescent="0.2">
      <c r="A695" t="s">
        <v>680</v>
      </c>
      <c r="B695" t="s">
        <v>1</v>
      </c>
      <c r="C695" t="s">
        <v>2</v>
      </c>
      <c r="D695" t="s">
        <v>3</v>
      </c>
      <c r="E695" t="s">
        <v>4</v>
      </c>
      <c r="F695" t="s">
        <v>5</v>
      </c>
      <c r="G695" s="3">
        <v>46047</v>
      </c>
      <c r="H695" t="s">
        <v>6</v>
      </c>
      <c r="I695" t="s">
        <v>5</v>
      </c>
      <c r="J695" t="s">
        <v>7</v>
      </c>
      <c r="K695" t="s">
        <v>8</v>
      </c>
      <c r="L695" t="s">
        <v>5</v>
      </c>
      <c r="M695" t="s">
        <v>9</v>
      </c>
      <c r="N695" t="s">
        <v>5</v>
      </c>
      <c r="O695" t="s">
        <v>5</v>
      </c>
      <c r="P695" t="s">
        <v>10</v>
      </c>
      <c r="Q695" t="s">
        <v>288</v>
      </c>
      <c r="R695" t="s">
        <v>5</v>
      </c>
      <c r="S695" s="4">
        <v>3266208</v>
      </c>
      <c r="T695" t="s">
        <v>12</v>
      </c>
      <c r="U695" s="5">
        <v>1</v>
      </c>
      <c r="V695" t="s">
        <v>13</v>
      </c>
      <c r="W695" s="7">
        <f t="shared" si="10"/>
        <v>3266208</v>
      </c>
      <c r="X695" s="5">
        <v>1</v>
      </c>
      <c r="Y695" s="4">
        <v>0</v>
      </c>
      <c r="Z695" t="s">
        <v>12</v>
      </c>
      <c r="AA695" s="4">
        <v>0</v>
      </c>
      <c r="AB695" s="4">
        <v>3266208</v>
      </c>
      <c r="AC695" s="5">
        <v>3266208</v>
      </c>
      <c r="AD695" s="4">
        <v>3266208</v>
      </c>
      <c r="AE695" s="5">
        <v>3266208</v>
      </c>
      <c r="AF695" t="s">
        <v>229</v>
      </c>
      <c r="AG695" t="s">
        <v>5</v>
      </c>
      <c r="AH695" t="s">
        <v>5</v>
      </c>
      <c r="AI695" t="s">
        <v>5</v>
      </c>
      <c r="AJ695" t="s">
        <v>230</v>
      </c>
      <c r="AK695" t="s">
        <v>16</v>
      </c>
      <c r="AL695" t="s">
        <v>17</v>
      </c>
      <c r="AM695" t="s">
        <v>18</v>
      </c>
    </row>
    <row r="696" spans="1:39" hidden="1" x14ac:dyDescent="0.2">
      <c r="A696" t="s">
        <v>681</v>
      </c>
      <c r="B696" t="s">
        <v>1</v>
      </c>
      <c r="C696" t="s">
        <v>2</v>
      </c>
      <c r="D696" t="s">
        <v>3</v>
      </c>
      <c r="E696" t="s">
        <v>4</v>
      </c>
      <c r="F696" t="s">
        <v>5</v>
      </c>
      <c r="G696" s="3">
        <v>46047</v>
      </c>
      <c r="H696" t="s">
        <v>6</v>
      </c>
      <c r="I696" t="s">
        <v>5</v>
      </c>
      <c r="J696" t="s">
        <v>7</v>
      </c>
      <c r="K696" t="s">
        <v>8</v>
      </c>
      <c r="L696" t="s">
        <v>5</v>
      </c>
      <c r="M696" t="s">
        <v>9</v>
      </c>
      <c r="N696" t="s">
        <v>5</v>
      </c>
      <c r="O696" t="s">
        <v>5</v>
      </c>
      <c r="P696" t="s">
        <v>10</v>
      </c>
      <c r="Q696" t="s">
        <v>288</v>
      </c>
      <c r="R696" t="s">
        <v>5</v>
      </c>
      <c r="S696" s="4">
        <v>2179840</v>
      </c>
      <c r="T696" t="s">
        <v>12</v>
      </c>
      <c r="U696" s="5">
        <v>1</v>
      </c>
      <c r="V696" t="s">
        <v>13</v>
      </c>
      <c r="W696" s="7">
        <f t="shared" si="10"/>
        <v>2179840</v>
      </c>
      <c r="X696" s="5">
        <v>1</v>
      </c>
      <c r="Y696" s="4">
        <v>0</v>
      </c>
      <c r="Z696" t="s">
        <v>12</v>
      </c>
      <c r="AA696" s="4">
        <v>0</v>
      </c>
      <c r="AB696" s="4">
        <v>2179840</v>
      </c>
      <c r="AC696" s="5">
        <v>2179840</v>
      </c>
      <c r="AD696" s="4">
        <v>2179840</v>
      </c>
      <c r="AE696" s="5">
        <v>2179840</v>
      </c>
      <c r="AF696" t="s">
        <v>251</v>
      </c>
      <c r="AG696" t="s">
        <v>5</v>
      </c>
      <c r="AH696" t="s">
        <v>5</v>
      </c>
      <c r="AI696" t="s">
        <v>5</v>
      </c>
      <c r="AJ696" t="s">
        <v>252</v>
      </c>
      <c r="AK696" t="s">
        <v>16</v>
      </c>
      <c r="AL696" t="s">
        <v>17</v>
      </c>
      <c r="AM696" t="s">
        <v>18</v>
      </c>
    </row>
    <row r="697" spans="1:39" hidden="1" x14ac:dyDescent="0.2">
      <c r="A697" t="s">
        <v>682</v>
      </c>
      <c r="B697" t="s">
        <v>1</v>
      </c>
      <c r="C697" t="s">
        <v>2</v>
      </c>
      <c r="D697" t="s">
        <v>3</v>
      </c>
      <c r="E697" t="s">
        <v>4</v>
      </c>
      <c r="F697" t="s">
        <v>5</v>
      </c>
      <c r="G697" s="3">
        <v>46047</v>
      </c>
      <c r="H697" t="s">
        <v>6</v>
      </c>
      <c r="I697" t="s">
        <v>5</v>
      </c>
      <c r="J697" t="s">
        <v>7</v>
      </c>
      <c r="K697" t="s">
        <v>8</v>
      </c>
      <c r="L697" t="s">
        <v>5</v>
      </c>
      <c r="M697" t="s">
        <v>9</v>
      </c>
      <c r="N697" t="s">
        <v>5</v>
      </c>
      <c r="O697" t="s">
        <v>5</v>
      </c>
      <c r="P697" t="s">
        <v>10</v>
      </c>
      <c r="Q697" t="s">
        <v>376</v>
      </c>
      <c r="R697" t="s">
        <v>5</v>
      </c>
      <c r="S697" s="4">
        <v>6821548</v>
      </c>
      <c r="T697" t="s">
        <v>12</v>
      </c>
      <c r="U697" s="5">
        <v>1</v>
      </c>
      <c r="V697" t="s">
        <v>13</v>
      </c>
      <c r="W697" s="7">
        <f t="shared" si="10"/>
        <v>6821548</v>
      </c>
      <c r="X697" s="5">
        <v>1</v>
      </c>
      <c r="Y697" s="4">
        <v>0</v>
      </c>
      <c r="Z697" t="s">
        <v>12</v>
      </c>
      <c r="AA697" s="4">
        <v>0</v>
      </c>
      <c r="AB697" s="4">
        <v>6821548</v>
      </c>
      <c r="AC697" s="5">
        <v>6821548</v>
      </c>
      <c r="AD697" s="4">
        <v>6821548</v>
      </c>
      <c r="AE697" s="5">
        <v>6821548</v>
      </c>
      <c r="AF697" t="s">
        <v>427</v>
      </c>
      <c r="AG697" t="s">
        <v>5</v>
      </c>
      <c r="AH697" t="s">
        <v>5</v>
      </c>
      <c r="AI697" t="s">
        <v>5</v>
      </c>
      <c r="AJ697" t="s">
        <v>428</v>
      </c>
      <c r="AK697" t="s">
        <v>16</v>
      </c>
      <c r="AL697" t="s">
        <v>17</v>
      </c>
      <c r="AM697" t="s">
        <v>18</v>
      </c>
    </row>
    <row r="698" spans="1:39" hidden="1" x14ac:dyDescent="0.2">
      <c r="A698" t="s">
        <v>683</v>
      </c>
      <c r="B698" t="s">
        <v>1</v>
      </c>
      <c r="C698" t="s">
        <v>2</v>
      </c>
      <c r="D698" t="s">
        <v>3</v>
      </c>
      <c r="E698" t="s">
        <v>4</v>
      </c>
      <c r="F698" t="s">
        <v>5</v>
      </c>
      <c r="G698" s="3">
        <v>46047</v>
      </c>
      <c r="H698" t="s">
        <v>6</v>
      </c>
      <c r="I698" t="s">
        <v>5</v>
      </c>
      <c r="J698" t="s">
        <v>7</v>
      </c>
      <c r="K698" t="s">
        <v>8</v>
      </c>
      <c r="L698" t="s">
        <v>5</v>
      </c>
      <c r="M698" t="s">
        <v>9</v>
      </c>
      <c r="N698" t="s">
        <v>5</v>
      </c>
      <c r="O698" t="s">
        <v>5</v>
      </c>
      <c r="P698" t="s">
        <v>10</v>
      </c>
      <c r="Q698" t="s">
        <v>290</v>
      </c>
      <c r="R698" t="s">
        <v>5</v>
      </c>
      <c r="S698" s="4">
        <v>1901218</v>
      </c>
      <c r="T698" t="s">
        <v>12</v>
      </c>
      <c r="U698" s="5">
        <v>1</v>
      </c>
      <c r="V698" t="s">
        <v>13</v>
      </c>
      <c r="W698" s="7">
        <f t="shared" si="10"/>
        <v>1901218</v>
      </c>
      <c r="X698" s="5">
        <v>1</v>
      </c>
      <c r="Y698" s="4">
        <v>0</v>
      </c>
      <c r="Z698" t="s">
        <v>12</v>
      </c>
      <c r="AA698" s="4">
        <v>0</v>
      </c>
      <c r="AB698" s="4">
        <v>1901218</v>
      </c>
      <c r="AC698" s="5">
        <v>1901218</v>
      </c>
      <c r="AD698" s="4">
        <v>1901218</v>
      </c>
      <c r="AE698" s="5">
        <v>1901218</v>
      </c>
      <c r="AF698" t="s">
        <v>236</v>
      </c>
      <c r="AG698" t="s">
        <v>5</v>
      </c>
      <c r="AH698" t="s">
        <v>5</v>
      </c>
      <c r="AI698" t="s">
        <v>5</v>
      </c>
      <c r="AJ698" t="s">
        <v>237</v>
      </c>
      <c r="AK698" t="s">
        <v>16</v>
      </c>
      <c r="AL698" t="s">
        <v>17</v>
      </c>
      <c r="AM698" t="s">
        <v>18</v>
      </c>
    </row>
    <row r="699" spans="1:39" hidden="1" x14ac:dyDescent="0.2">
      <c r="A699" t="s">
        <v>684</v>
      </c>
      <c r="B699" t="s">
        <v>1</v>
      </c>
      <c r="C699" t="s">
        <v>2</v>
      </c>
      <c r="D699" t="s">
        <v>3</v>
      </c>
      <c r="E699" t="s">
        <v>4</v>
      </c>
      <c r="F699" t="s">
        <v>5</v>
      </c>
      <c r="G699" s="3">
        <v>46047</v>
      </c>
      <c r="H699" t="s">
        <v>6</v>
      </c>
      <c r="I699" t="s">
        <v>5</v>
      </c>
      <c r="J699" t="s">
        <v>7</v>
      </c>
      <c r="K699" t="s">
        <v>8</v>
      </c>
      <c r="L699" t="s">
        <v>5</v>
      </c>
      <c r="M699" t="s">
        <v>9</v>
      </c>
      <c r="N699" t="s">
        <v>5</v>
      </c>
      <c r="O699" t="s">
        <v>5</v>
      </c>
      <c r="P699" t="s">
        <v>10</v>
      </c>
      <c r="Q699" t="s">
        <v>376</v>
      </c>
      <c r="R699" t="s">
        <v>5</v>
      </c>
      <c r="S699" s="4">
        <v>2342205</v>
      </c>
      <c r="T699" t="s">
        <v>12</v>
      </c>
      <c r="U699" s="5">
        <v>1</v>
      </c>
      <c r="V699" t="s">
        <v>13</v>
      </c>
      <c r="W699" s="7">
        <f t="shared" si="10"/>
        <v>2342205</v>
      </c>
      <c r="X699" s="5">
        <v>1</v>
      </c>
      <c r="Y699" s="4">
        <v>0</v>
      </c>
      <c r="Z699" t="s">
        <v>12</v>
      </c>
      <c r="AA699" s="4">
        <v>0</v>
      </c>
      <c r="AB699" s="4">
        <v>2342205</v>
      </c>
      <c r="AC699" s="5">
        <v>2342205</v>
      </c>
      <c r="AD699" s="4">
        <v>2342205</v>
      </c>
      <c r="AE699" s="5">
        <v>2342205</v>
      </c>
      <c r="AF699" t="s">
        <v>644</v>
      </c>
      <c r="AG699" t="s">
        <v>5</v>
      </c>
      <c r="AH699" t="s">
        <v>5</v>
      </c>
      <c r="AI699" t="s">
        <v>5</v>
      </c>
      <c r="AJ699" t="s">
        <v>645</v>
      </c>
      <c r="AK699" t="s">
        <v>16</v>
      </c>
      <c r="AL699" t="s">
        <v>17</v>
      </c>
      <c r="AM699" t="s">
        <v>18</v>
      </c>
    </row>
    <row r="700" spans="1:39" hidden="1" x14ac:dyDescent="0.2">
      <c r="A700" t="s">
        <v>685</v>
      </c>
      <c r="B700" t="s">
        <v>1</v>
      </c>
      <c r="C700" t="s">
        <v>2</v>
      </c>
      <c r="D700" t="s">
        <v>3</v>
      </c>
      <c r="E700" t="s">
        <v>4</v>
      </c>
      <c r="F700" t="s">
        <v>5</v>
      </c>
      <c r="G700" s="3">
        <v>46047</v>
      </c>
      <c r="H700" t="s">
        <v>6</v>
      </c>
      <c r="I700" t="s">
        <v>5</v>
      </c>
      <c r="J700" t="s">
        <v>7</v>
      </c>
      <c r="K700" t="s">
        <v>8</v>
      </c>
      <c r="L700" t="s">
        <v>5</v>
      </c>
      <c r="M700" t="s">
        <v>9</v>
      </c>
      <c r="N700" t="s">
        <v>5</v>
      </c>
      <c r="O700" t="s">
        <v>5</v>
      </c>
      <c r="P700" t="s">
        <v>10</v>
      </c>
      <c r="Q700" t="s">
        <v>376</v>
      </c>
      <c r="R700" t="s">
        <v>5</v>
      </c>
      <c r="S700" s="4">
        <v>3974599</v>
      </c>
      <c r="T700" t="s">
        <v>12</v>
      </c>
      <c r="U700" s="5">
        <v>1</v>
      </c>
      <c r="V700" t="s">
        <v>13</v>
      </c>
      <c r="W700" s="7">
        <f t="shared" si="10"/>
        <v>3974599</v>
      </c>
      <c r="X700" s="5">
        <v>1</v>
      </c>
      <c r="Y700" s="4">
        <v>0</v>
      </c>
      <c r="Z700" t="s">
        <v>12</v>
      </c>
      <c r="AA700" s="4">
        <v>0</v>
      </c>
      <c r="AB700" s="4">
        <v>3974599</v>
      </c>
      <c r="AC700" s="5">
        <v>3974599</v>
      </c>
      <c r="AD700" s="4">
        <v>3974599</v>
      </c>
      <c r="AE700" s="5">
        <v>3974599</v>
      </c>
      <c r="AF700" t="s">
        <v>295</v>
      </c>
      <c r="AG700" t="s">
        <v>5</v>
      </c>
      <c r="AH700" t="s">
        <v>5</v>
      </c>
      <c r="AI700" t="s">
        <v>5</v>
      </c>
      <c r="AJ700" t="s">
        <v>296</v>
      </c>
      <c r="AK700" t="s">
        <v>16</v>
      </c>
      <c r="AL700" t="s">
        <v>17</v>
      </c>
      <c r="AM700" t="s">
        <v>18</v>
      </c>
    </row>
    <row r="701" spans="1:39" hidden="1" x14ac:dyDescent="0.2">
      <c r="A701" t="s">
        <v>686</v>
      </c>
      <c r="B701" t="s">
        <v>1</v>
      </c>
      <c r="C701" t="s">
        <v>2</v>
      </c>
      <c r="D701" t="s">
        <v>3</v>
      </c>
      <c r="E701" t="s">
        <v>4</v>
      </c>
      <c r="F701" t="s">
        <v>5</v>
      </c>
      <c r="G701" s="3">
        <v>46047</v>
      </c>
      <c r="H701" t="s">
        <v>6</v>
      </c>
      <c r="I701" t="s">
        <v>5</v>
      </c>
      <c r="J701" t="s">
        <v>687</v>
      </c>
      <c r="K701" t="s">
        <v>53</v>
      </c>
      <c r="L701" t="s">
        <v>5</v>
      </c>
      <c r="M701" t="s">
        <v>9</v>
      </c>
      <c r="N701" t="s">
        <v>5</v>
      </c>
      <c r="O701" t="s">
        <v>5</v>
      </c>
      <c r="P701" t="s">
        <v>10</v>
      </c>
      <c r="Q701" t="s">
        <v>70</v>
      </c>
      <c r="R701" t="s">
        <v>5</v>
      </c>
      <c r="S701" s="5">
        <v>1</v>
      </c>
      <c r="T701" t="s">
        <v>28</v>
      </c>
      <c r="U701" s="5">
        <v>11185400</v>
      </c>
      <c r="V701" t="s">
        <v>13</v>
      </c>
      <c r="W701" s="7">
        <f t="shared" si="10"/>
        <v>11185400</v>
      </c>
      <c r="X701" s="5">
        <v>1</v>
      </c>
      <c r="Y701" s="5">
        <v>0</v>
      </c>
      <c r="Z701" t="s">
        <v>28</v>
      </c>
      <c r="AA701" s="4">
        <v>0</v>
      </c>
      <c r="AB701" s="5">
        <v>1</v>
      </c>
      <c r="AC701" s="5">
        <v>11185400</v>
      </c>
      <c r="AD701" s="5">
        <v>1</v>
      </c>
      <c r="AE701" s="5">
        <v>11185400</v>
      </c>
      <c r="AF701" t="s">
        <v>71</v>
      </c>
      <c r="AG701" t="s">
        <v>5</v>
      </c>
      <c r="AH701" t="s">
        <v>5</v>
      </c>
      <c r="AI701" t="s">
        <v>5</v>
      </c>
      <c r="AJ701" t="s">
        <v>30</v>
      </c>
      <c r="AK701" t="s">
        <v>54</v>
      </c>
      <c r="AL701" t="s">
        <v>18</v>
      </c>
      <c r="AM701" t="s">
        <v>5</v>
      </c>
    </row>
    <row r="702" spans="1:39" hidden="1" x14ac:dyDescent="0.2">
      <c r="A702" t="s">
        <v>686</v>
      </c>
      <c r="B702" t="s">
        <v>19</v>
      </c>
      <c r="C702" t="s">
        <v>2</v>
      </c>
      <c r="D702" t="s">
        <v>3</v>
      </c>
      <c r="E702" t="s">
        <v>4</v>
      </c>
      <c r="F702" t="s">
        <v>5</v>
      </c>
      <c r="G702" s="3">
        <v>46047</v>
      </c>
      <c r="H702" t="s">
        <v>6</v>
      </c>
      <c r="I702" t="s">
        <v>5</v>
      </c>
      <c r="J702" t="s">
        <v>20</v>
      </c>
      <c r="K702" t="s">
        <v>116</v>
      </c>
      <c r="L702" t="s">
        <v>5</v>
      </c>
      <c r="M702" t="s">
        <v>9</v>
      </c>
      <c r="N702" t="s">
        <v>5</v>
      </c>
      <c r="O702" t="s">
        <v>5</v>
      </c>
      <c r="P702" t="s">
        <v>10</v>
      </c>
      <c r="Q702" t="s">
        <v>70</v>
      </c>
      <c r="R702" t="s">
        <v>5</v>
      </c>
      <c r="S702" s="4">
        <v>551801</v>
      </c>
      <c r="T702" t="s">
        <v>12</v>
      </c>
      <c r="U702" s="5">
        <v>1</v>
      </c>
      <c r="V702" t="s">
        <v>13</v>
      </c>
      <c r="W702" s="7">
        <f t="shared" si="10"/>
        <v>551801</v>
      </c>
      <c r="X702" s="5">
        <v>1</v>
      </c>
      <c r="Y702" s="4">
        <v>0</v>
      </c>
      <c r="Z702" t="s">
        <v>12</v>
      </c>
      <c r="AA702" s="4">
        <v>0</v>
      </c>
      <c r="AB702" s="4">
        <v>551801</v>
      </c>
      <c r="AC702" s="5">
        <v>551801</v>
      </c>
      <c r="AD702" s="4">
        <v>551801</v>
      </c>
      <c r="AE702" s="5">
        <v>551801</v>
      </c>
      <c r="AF702" t="s">
        <v>71</v>
      </c>
      <c r="AG702" t="s">
        <v>5</v>
      </c>
      <c r="AH702" t="s">
        <v>5</v>
      </c>
      <c r="AI702" t="s">
        <v>5</v>
      </c>
      <c r="AJ702" t="s">
        <v>30</v>
      </c>
      <c r="AK702" t="s">
        <v>22</v>
      </c>
      <c r="AL702" t="s">
        <v>18</v>
      </c>
      <c r="AM702" t="s">
        <v>5</v>
      </c>
    </row>
    <row r="703" spans="1:39" hidden="1" x14ac:dyDescent="0.2">
      <c r="A703" t="s">
        <v>688</v>
      </c>
      <c r="B703" t="s">
        <v>1</v>
      </c>
      <c r="C703" t="s">
        <v>2</v>
      </c>
      <c r="D703" t="s">
        <v>3</v>
      </c>
      <c r="E703" t="s">
        <v>4</v>
      </c>
      <c r="F703" t="s">
        <v>5</v>
      </c>
      <c r="G703" s="3">
        <v>46047</v>
      </c>
      <c r="H703" t="s">
        <v>6</v>
      </c>
      <c r="I703" t="s">
        <v>5</v>
      </c>
      <c r="J703" t="s">
        <v>57</v>
      </c>
      <c r="K703" t="s">
        <v>53</v>
      </c>
      <c r="L703" t="s">
        <v>5</v>
      </c>
      <c r="M703" t="s">
        <v>9</v>
      </c>
      <c r="N703" t="s">
        <v>5</v>
      </c>
      <c r="O703" t="s">
        <v>5</v>
      </c>
      <c r="P703" t="s">
        <v>10</v>
      </c>
      <c r="Q703" t="s">
        <v>70</v>
      </c>
      <c r="R703" t="s">
        <v>5</v>
      </c>
      <c r="S703" s="4">
        <v>674800</v>
      </c>
      <c r="T703" t="s">
        <v>12</v>
      </c>
      <c r="U703" s="5">
        <v>1</v>
      </c>
      <c r="V703" t="s">
        <v>13</v>
      </c>
      <c r="W703" s="7">
        <f t="shared" si="10"/>
        <v>674800</v>
      </c>
      <c r="X703" s="5">
        <v>1</v>
      </c>
      <c r="Y703" s="4">
        <v>0</v>
      </c>
      <c r="Z703" t="s">
        <v>12</v>
      </c>
      <c r="AA703" s="4">
        <v>0</v>
      </c>
      <c r="AB703" s="4">
        <v>674800</v>
      </c>
      <c r="AC703" s="5">
        <v>674800</v>
      </c>
      <c r="AD703" s="4">
        <v>674800</v>
      </c>
      <c r="AE703" s="5">
        <v>674800</v>
      </c>
      <c r="AF703" t="s">
        <v>71</v>
      </c>
      <c r="AG703" t="s">
        <v>5</v>
      </c>
      <c r="AH703" t="s">
        <v>5</v>
      </c>
      <c r="AI703" t="s">
        <v>5</v>
      </c>
      <c r="AJ703" t="s">
        <v>30</v>
      </c>
      <c r="AK703" t="s">
        <v>54</v>
      </c>
      <c r="AL703" t="s">
        <v>17</v>
      </c>
      <c r="AM703" t="s">
        <v>18</v>
      </c>
    </row>
    <row r="704" spans="1:39" hidden="1" x14ac:dyDescent="0.2">
      <c r="A704" t="s">
        <v>689</v>
      </c>
      <c r="B704" t="s">
        <v>1</v>
      </c>
      <c r="C704" t="s">
        <v>2</v>
      </c>
      <c r="D704" t="s">
        <v>3</v>
      </c>
      <c r="E704" t="s">
        <v>4</v>
      </c>
      <c r="F704" t="s">
        <v>5</v>
      </c>
      <c r="G704" s="3">
        <v>46047</v>
      </c>
      <c r="H704" t="s">
        <v>6</v>
      </c>
      <c r="I704" t="s">
        <v>5</v>
      </c>
      <c r="J704" t="s">
        <v>7</v>
      </c>
      <c r="K704" t="s">
        <v>8</v>
      </c>
      <c r="L704" t="s">
        <v>5</v>
      </c>
      <c r="M704" t="s">
        <v>9</v>
      </c>
      <c r="N704" t="s">
        <v>5</v>
      </c>
      <c r="O704" t="s">
        <v>5</v>
      </c>
      <c r="P704" t="s">
        <v>10</v>
      </c>
      <c r="Q704" t="s">
        <v>376</v>
      </c>
      <c r="R704" t="s">
        <v>5</v>
      </c>
      <c r="S704" s="4">
        <v>4715428</v>
      </c>
      <c r="T704" t="s">
        <v>12</v>
      </c>
      <c r="U704" s="5">
        <v>1</v>
      </c>
      <c r="V704" t="s">
        <v>13</v>
      </c>
      <c r="W704" s="7">
        <f t="shared" si="10"/>
        <v>4715428</v>
      </c>
      <c r="X704" s="5">
        <v>1</v>
      </c>
      <c r="Y704" s="4">
        <v>0</v>
      </c>
      <c r="Z704" t="s">
        <v>12</v>
      </c>
      <c r="AA704" s="4">
        <v>0</v>
      </c>
      <c r="AB704" s="4">
        <v>4715428</v>
      </c>
      <c r="AC704" s="5">
        <v>4715428</v>
      </c>
      <c r="AD704" s="4">
        <v>4715428</v>
      </c>
      <c r="AE704" s="5">
        <v>4715428</v>
      </c>
      <c r="AF704" t="s">
        <v>644</v>
      </c>
      <c r="AG704" t="s">
        <v>5</v>
      </c>
      <c r="AH704" t="s">
        <v>5</v>
      </c>
      <c r="AI704" t="s">
        <v>5</v>
      </c>
      <c r="AJ704" t="s">
        <v>645</v>
      </c>
      <c r="AK704" t="s">
        <v>16</v>
      </c>
      <c r="AL704" t="s">
        <v>17</v>
      </c>
      <c r="AM704" t="s">
        <v>18</v>
      </c>
    </row>
    <row r="705" spans="1:39" hidden="1" x14ac:dyDescent="0.2">
      <c r="A705" t="s">
        <v>690</v>
      </c>
      <c r="B705" t="s">
        <v>1</v>
      </c>
      <c r="C705" t="s">
        <v>2</v>
      </c>
      <c r="D705" t="s">
        <v>3</v>
      </c>
      <c r="E705" t="s">
        <v>4</v>
      </c>
      <c r="F705" t="s">
        <v>5</v>
      </c>
      <c r="G705" s="3">
        <v>46047</v>
      </c>
      <c r="H705" t="s">
        <v>6</v>
      </c>
      <c r="I705" t="s">
        <v>5</v>
      </c>
      <c r="J705" t="s">
        <v>7</v>
      </c>
      <c r="K705" t="s">
        <v>8</v>
      </c>
      <c r="L705" t="s">
        <v>5</v>
      </c>
      <c r="M705" t="s">
        <v>9</v>
      </c>
      <c r="N705" t="s">
        <v>5</v>
      </c>
      <c r="O705" t="s">
        <v>5</v>
      </c>
      <c r="P705" t="s">
        <v>10</v>
      </c>
      <c r="Q705" t="s">
        <v>376</v>
      </c>
      <c r="R705" t="s">
        <v>5</v>
      </c>
      <c r="S705" s="4">
        <v>60185785</v>
      </c>
      <c r="T705" t="s">
        <v>12</v>
      </c>
      <c r="U705" s="5">
        <v>1</v>
      </c>
      <c r="V705" t="s">
        <v>13</v>
      </c>
      <c r="W705" s="7">
        <f t="shared" si="10"/>
        <v>60185785</v>
      </c>
      <c r="X705" s="5">
        <v>1</v>
      </c>
      <c r="Y705" s="4">
        <v>0</v>
      </c>
      <c r="Z705" t="s">
        <v>12</v>
      </c>
      <c r="AA705" s="4">
        <v>0</v>
      </c>
      <c r="AB705" s="4">
        <v>60185785</v>
      </c>
      <c r="AC705" s="5">
        <v>60185785</v>
      </c>
      <c r="AD705" s="4">
        <v>60185785</v>
      </c>
      <c r="AE705" s="5">
        <v>60185785</v>
      </c>
      <c r="AF705" t="s">
        <v>691</v>
      </c>
      <c r="AG705" t="s">
        <v>5</v>
      </c>
      <c r="AH705" t="s">
        <v>5</v>
      </c>
      <c r="AI705" t="s">
        <v>5</v>
      </c>
      <c r="AJ705" t="s">
        <v>692</v>
      </c>
      <c r="AK705" t="s">
        <v>16</v>
      </c>
      <c r="AL705" t="s">
        <v>18</v>
      </c>
      <c r="AM705" t="s">
        <v>5</v>
      </c>
    </row>
    <row r="706" spans="1:39" hidden="1" x14ac:dyDescent="0.2">
      <c r="A706" t="s">
        <v>693</v>
      </c>
      <c r="B706" t="s">
        <v>1</v>
      </c>
      <c r="C706" t="s">
        <v>2</v>
      </c>
      <c r="D706" t="s">
        <v>3</v>
      </c>
      <c r="E706" t="s">
        <v>4</v>
      </c>
      <c r="F706" t="s">
        <v>5</v>
      </c>
      <c r="G706" s="3">
        <v>46047</v>
      </c>
      <c r="H706" t="s">
        <v>6</v>
      </c>
      <c r="I706" t="s">
        <v>5</v>
      </c>
      <c r="J706" t="s">
        <v>57</v>
      </c>
      <c r="K706" t="s">
        <v>53</v>
      </c>
      <c r="L706" t="s">
        <v>5</v>
      </c>
      <c r="M706" t="s">
        <v>9</v>
      </c>
      <c r="N706" t="s">
        <v>5</v>
      </c>
      <c r="O706" t="s">
        <v>5</v>
      </c>
      <c r="P706" t="s">
        <v>10</v>
      </c>
      <c r="Q706" t="s">
        <v>88</v>
      </c>
      <c r="R706" t="s">
        <v>5</v>
      </c>
      <c r="S706" s="4">
        <v>5506322</v>
      </c>
      <c r="T706" t="s">
        <v>12</v>
      </c>
      <c r="U706" s="5">
        <v>1</v>
      </c>
      <c r="V706" t="s">
        <v>13</v>
      </c>
      <c r="W706" s="7">
        <f t="shared" si="10"/>
        <v>5506322</v>
      </c>
      <c r="X706" s="5">
        <v>1</v>
      </c>
      <c r="Y706" s="4">
        <v>0</v>
      </c>
      <c r="Z706" t="s">
        <v>12</v>
      </c>
      <c r="AA706" s="4">
        <v>0</v>
      </c>
      <c r="AB706" s="4">
        <v>5506322</v>
      </c>
      <c r="AC706" s="5">
        <v>5506322</v>
      </c>
      <c r="AD706" s="4">
        <v>5506322</v>
      </c>
      <c r="AE706" s="5">
        <v>5506322</v>
      </c>
      <c r="AF706" t="s">
        <v>89</v>
      </c>
      <c r="AG706" t="s">
        <v>5</v>
      </c>
      <c r="AH706" t="s">
        <v>5</v>
      </c>
      <c r="AI706" t="s">
        <v>5</v>
      </c>
      <c r="AJ706" t="s">
        <v>90</v>
      </c>
      <c r="AK706" t="s">
        <v>54</v>
      </c>
      <c r="AL706" t="s">
        <v>17</v>
      </c>
      <c r="AM706" t="s">
        <v>18</v>
      </c>
    </row>
    <row r="707" spans="1:39" hidden="1" x14ac:dyDescent="0.2">
      <c r="A707" t="s">
        <v>694</v>
      </c>
      <c r="B707" t="s">
        <v>1</v>
      </c>
      <c r="C707" t="s">
        <v>2</v>
      </c>
      <c r="D707" t="s">
        <v>3</v>
      </c>
      <c r="E707" t="s">
        <v>4</v>
      </c>
      <c r="F707" t="s">
        <v>5</v>
      </c>
      <c r="G707" s="3">
        <v>46047</v>
      </c>
      <c r="H707" t="s">
        <v>6</v>
      </c>
      <c r="I707" t="s">
        <v>5</v>
      </c>
      <c r="J707" t="s">
        <v>57</v>
      </c>
      <c r="K707" t="s">
        <v>53</v>
      </c>
      <c r="L707" t="s">
        <v>5</v>
      </c>
      <c r="M707" t="s">
        <v>9</v>
      </c>
      <c r="N707" t="s">
        <v>5</v>
      </c>
      <c r="O707" t="s">
        <v>5</v>
      </c>
      <c r="P707" t="s">
        <v>10</v>
      </c>
      <c r="Q707" t="s">
        <v>88</v>
      </c>
      <c r="R707" t="s">
        <v>5</v>
      </c>
      <c r="S707" s="4">
        <v>5506322</v>
      </c>
      <c r="T707" t="s">
        <v>12</v>
      </c>
      <c r="U707" s="5">
        <v>1</v>
      </c>
      <c r="V707" t="s">
        <v>13</v>
      </c>
      <c r="W707" s="7">
        <f t="shared" ref="W707:W730" si="11">S707*U707</f>
        <v>5506322</v>
      </c>
      <c r="X707" s="5">
        <v>1</v>
      </c>
      <c r="Y707" s="4">
        <v>0</v>
      </c>
      <c r="Z707" t="s">
        <v>12</v>
      </c>
      <c r="AA707" s="4">
        <v>0</v>
      </c>
      <c r="AB707" s="4">
        <v>5506322</v>
      </c>
      <c r="AC707" s="5">
        <v>5506322</v>
      </c>
      <c r="AD707" s="4">
        <v>5506322</v>
      </c>
      <c r="AE707" s="5">
        <v>5506322</v>
      </c>
      <c r="AF707" t="s">
        <v>89</v>
      </c>
      <c r="AG707" t="s">
        <v>5</v>
      </c>
      <c r="AH707" t="s">
        <v>5</v>
      </c>
      <c r="AI707" t="s">
        <v>5</v>
      </c>
      <c r="AJ707" t="s">
        <v>90</v>
      </c>
      <c r="AK707" t="s">
        <v>54</v>
      </c>
      <c r="AL707" t="s">
        <v>17</v>
      </c>
      <c r="AM707" t="s">
        <v>18</v>
      </c>
    </row>
    <row r="708" spans="1:39" hidden="1" x14ac:dyDescent="0.2">
      <c r="A708" t="s">
        <v>695</v>
      </c>
      <c r="B708" t="s">
        <v>1</v>
      </c>
      <c r="C708" t="s">
        <v>2</v>
      </c>
      <c r="D708" t="s">
        <v>3</v>
      </c>
      <c r="E708" t="s">
        <v>4</v>
      </c>
      <c r="F708" t="s">
        <v>5</v>
      </c>
      <c r="G708" s="3">
        <v>46047</v>
      </c>
      <c r="H708" t="s">
        <v>6</v>
      </c>
      <c r="I708" t="s">
        <v>5</v>
      </c>
      <c r="J708" t="s">
        <v>7</v>
      </c>
      <c r="K708" t="s">
        <v>8</v>
      </c>
      <c r="L708" t="s">
        <v>5</v>
      </c>
      <c r="M708" t="s">
        <v>9</v>
      </c>
      <c r="N708" t="s">
        <v>5</v>
      </c>
      <c r="O708" t="s">
        <v>5</v>
      </c>
      <c r="P708" t="s">
        <v>10</v>
      </c>
      <c r="Q708" t="s">
        <v>393</v>
      </c>
      <c r="R708" t="s">
        <v>5</v>
      </c>
      <c r="S708" s="4">
        <v>4905750</v>
      </c>
      <c r="T708" t="s">
        <v>12</v>
      </c>
      <c r="U708" s="5">
        <v>1</v>
      </c>
      <c r="V708" t="s">
        <v>13</v>
      </c>
      <c r="W708" s="7">
        <f t="shared" si="11"/>
        <v>4905750</v>
      </c>
      <c r="X708" s="5">
        <v>1</v>
      </c>
      <c r="Y708" s="4">
        <v>0</v>
      </c>
      <c r="Z708" t="s">
        <v>12</v>
      </c>
      <c r="AA708" s="4">
        <v>0</v>
      </c>
      <c r="AB708" s="4">
        <v>4905750</v>
      </c>
      <c r="AC708" s="5">
        <v>4905750</v>
      </c>
      <c r="AD708" s="4">
        <v>4905750</v>
      </c>
      <c r="AE708" s="5">
        <v>4905750</v>
      </c>
      <c r="AF708" t="s">
        <v>246</v>
      </c>
      <c r="AG708" t="s">
        <v>5</v>
      </c>
      <c r="AH708" t="s">
        <v>5</v>
      </c>
      <c r="AI708" t="s">
        <v>5</v>
      </c>
      <c r="AJ708" t="s">
        <v>15</v>
      </c>
      <c r="AK708" t="s">
        <v>16</v>
      </c>
      <c r="AL708" t="s">
        <v>17</v>
      </c>
      <c r="AM708" t="s">
        <v>18</v>
      </c>
    </row>
    <row r="709" spans="1:39" hidden="1" x14ac:dyDescent="0.2">
      <c r="A709" t="s">
        <v>696</v>
      </c>
      <c r="B709" t="s">
        <v>1</v>
      </c>
      <c r="C709" t="s">
        <v>2</v>
      </c>
      <c r="D709" t="s">
        <v>3</v>
      </c>
      <c r="E709" t="s">
        <v>4</v>
      </c>
      <c r="F709" t="s">
        <v>5</v>
      </c>
      <c r="G709" s="3">
        <v>46047</v>
      </c>
      <c r="H709" t="s">
        <v>6</v>
      </c>
      <c r="I709" t="s">
        <v>5</v>
      </c>
      <c r="J709" t="s">
        <v>697</v>
      </c>
      <c r="K709" t="s">
        <v>8</v>
      </c>
      <c r="L709" t="s">
        <v>5</v>
      </c>
      <c r="M709" t="s">
        <v>9</v>
      </c>
      <c r="N709" t="s">
        <v>5</v>
      </c>
      <c r="O709" t="s">
        <v>5</v>
      </c>
      <c r="P709" t="s">
        <v>10</v>
      </c>
      <c r="Q709" t="s">
        <v>510</v>
      </c>
      <c r="R709" t="s">
        <v>5</v>
      </c>
      <c r="S709" s="4">
        <v>1</v>
      </c>
      <c r="T709" t="s">
        <v>12</v>
      </c>
      <c r="U709" s="5">
        <v>7594800</v>
      </c>
      <c r="V709" t="s">
        <v>13</v>
      </c>
      <c r="W709" s="7">
        <f t="shared" si="11"/>
        <v>7594800</v>
      </c>
      <c r="X709" s="5">
        <v>1</v>
      </c>
      <c r="Y709" s="4">
        <v>0</v>
      </c>
      <c r="Z709" t="s">
        <v>12</v>
      </c>
      <c r="AA709" s="4">
        <v>0</v>
      </c>
      <c r="AB709" s="4">
        <v>1</v>
      </c>
      <c r="AC709" s="5">
        <v>7594800</v>
      </c>
      <c r="AD709" s="4">
        <v>1</v>
      </c>
      <c r="AE709" s="5">
        <v>7594800</v>
      </c>
      <c r="AF709" t="s">
        <v>607</v>
      </c>
      <c r="AG709" t="s">
        <v>5</v>
      </c>
      <c r="AH709" t="s">
        <v>5</v>
      </c>
      <c r="AI709" t="s">
        <v>5</v>
      </c>
      <c r="AJ709" t="s">
        <v>608</v>
      </c>
      <c r="AK709" t="s">
        <v>16</v>
      </c>
      <c r="AL709" t="s">
        <v>17</v>
      </c>
      <c r="AM709" t="s">
        <v>18</v>
      </c>
    </row>
    <row r="710" spans="1:39" hidden="1" x14ac:dyDescent="0.2">
      <c r="A710" t="s">
        <v>698</v>
      </c>
      <c r="B710" t="s">
        <v>1</v>
      </c>
      <c r="C710" t="s">
        <v>2</v>
      </c>
      <c r="D710" t="s">
        <v>3</v>
      </c>
      <c r="E710" t="s">
        <v>4</v>
      </c>
      <c r="F710" t="s">
        <v>5</v>
      </c>
      <c r="G710" s="3">
        <v>46047</v>
      </c>
      <c r="H710" t="s">
        <v>6</v>
      </c>
      <c r="I710" t="s">
        <v>5</v>
      </c>
      <c r="J710" t="s">
        <v>697</v>
      </c>
      <c r="K710" t="s">
        <v>8</v>
      </c>
      <c r="L710" t="s">
        <v>5</v>
      </c>
      <c r="M710" t="s">
        <v>9</v>
      </c>
      <c r="N710" t="s">
        <v>5</v>
      </c>
      <c r="O710" t="s">
        <v>5</v>
      </c>
      <c r="P710" t="s">
        <v>10</v>
      </c>
      <c r="Q710" t="s">
        <v>510</v>
      </c>
      <c r="R710" t="s">
        <v>5</v>
      </c>
      <c r="S710" s="4">
        <v>1</v>
      </c>
      <c r="T710" t="s">
        <v>12</v>
      </c>
      <c r="U710" s="5">
        <v>8491000</v>
      </c>
      <c r="V710" t="s">
        <v>13</v>
      </c>
      <c r="W710" s="7">
        <f t="shared" si="11"/>
        <v>8491000</v>
      </c>
      <c r="X710" s="5">
        <v>1</v>
      </c>
      <c r="Y710" s="4">
        <v>0</v>
      </c>
      <c r="Z710" t="s">
        <v>12</v>
      </c>
      <c r="AA710" s="4">
        <v>0</v>
      </c>
      <c r="AB710" s="4">
        <v>1</v>
      </c>
      <c r="AC710" s="5">
        <v>8491000</v>
      </c>
      <c r="AD710" s="4">
        <v>1</v>
      </c>
      <c r="AE710" s="5">
        <v>8491000</v>
      </c>
      <c r="AF710" t="s">
        <v>291</v>
      </c>
      <c r="AG710" t="s">
        <v>5</v>
      </c>
      <c r="AH710" t="s">
        <v>5</v>
      </c>
      <c r="AI710" t="s">
        <v>5</v>
      </c>
      <c r="AJ710" t="s">
        <v>292</v>
      </c>
      <c r="AK710" t="s">
        <v>16</v>
      </c>
      <c r="AL710" t="s">
        <v>18</v>
      </c>
      <c r="AM710" t="s">
        <v>5</v>
      </c>
    </row>
    <row r="711" spans="1:39" ht="14.1" hidden="1" customHeight="1" x14ac:dyDescent="0.2">
      <c r="A711" t="s">
        <v>699</v>
      </c>
      <c r="B711" t="s">
        <v>1</v>
      </c>
      <c r="C711" t="s">
        <v>2</v>
      </c>
      <c r="D711" t="s">
        <v>3</v>
      </c>
      <c r="E711" t="s">
        <v>4</v>
      </c>
      <c r="F711" s="2" t="s">
        <v>5</v>
      </c>
      <c r="G711" s="3">
        <v>46047</v>
      </c>
      <c r="H711" t="s">
        <v>6</v>
      </c>
      <c r="I711" t="s">
        <v>5</v>
      </c>
      <c r="J711" t="s">
        <v>7</v>
      </c>
      <c r="K711" t="s">
        <v>8</v>
      </c>
      <c r="L711" t="s">
        <v>5</v>
      </c>
      <c r="M711" t="s">
        <v>9</v>
      </c>
      <c r="N711" t="s">
        <v>5</v>
      </c>
      <c r="O711" t="s">
        <v>5</v>
      </c>
      <c r="P711" t="s">
        <v>10</v>
      </c>
      <c r="Q711" t="s">
        <v>138</v>
      </c>
      <c r="R711" t="s">
        <v>5</v>
      </c>
      <c r="S711" s="4">
        <v>3961336</v>
      </c>
      <c r="T711" t="s">
        <v>12</v>
      </c>
      <c r="U711" s="5">
        <v>1</v>
      </c>
      <c r="V711" t="s">
        <v>13</v>
      </c>
      <c r="W711" s="7">
        <f t="shared" si="11"/>
        <v>3961336</v>
      </c>
      <c r="X711" s="5">
        <v>1</v>
      </c>
      <c r="Y711" s="4">
        <v>0</v>
      </c>
      <c r="Z711" t="s">
        <v>12</v>
      </c>
      <c r="AA711" s="4">
        <v>0</v>
      </c>
      <c r="AB711" s="4">
        <v>0</v>
      </c>
      <c r="AC711" s="5">
        <v>0</v>
      </c>
      <c r="AD711" s="4">
        <v>3961336</v>
      </c>
      <c r="AE711" s="5">
        <v>3961336</v>
      </c>
      <c r="AF711" t="s">
        <v>139</v>
      </c>
      <c r="AG711" t="s">
        <v>5</v>
      </c>
      <c r="AH711" t="s">
        <v>5</v>
      </c>
      <c r="AI711" t="s">
        <v>5</v>
      </c>
      <c r="AJ711" t="s">
        <v>30</v>
      </c>
      <c r="AK711" t="s">
        <v>16</v>
      </c>
      <c r="AL711" t="s">
        <v>17</v>
      </c>
      <c r="AM711" t="s">
        <v>18</v>
      </c>
    </row>
    <row r="712" spans="1:39" ht="14.1" hidden="1" customHeight="1" x14ac:dyDescent="0.2">
      <c r="A712" t="s">
        <v>699</v>
      </c>
      <c r="B712" t="s">
        <v>19</v>
      </c>
      <c r="C712" t="s">
        <v>2</v>
      </c>
      <c r="D712" t="s">
        <v>3</v>
      </c>
      <c r="E712" t="s">
        <v>4</v>
      </c>
      <c r="F712" s="2" t="s">
        <v>5</v>
      </c>
      <c r="G712" s="3">
        <v>46047</v>
      </c>
      <c r="H712" t="s">
        <v>6</v>
      </c>
      <c r="I712" t="s">
        <v>5</v>
      </c>
      <c r="J712" t="s">
        <v>20</v>
      </c>
      <c r="K712" t="s">
        <v>21</v>
      </c>
      <c r="L712" t="s">
        <v>5</v>
      </c>
      <c r="M712" t="s">
        <v>9</v>
      </c>
      <c r="N712" t="s">
        <v>5</v>
      </c>
      <c r="O712" t="s">
        <v>5</v>
      </c>
      <c r="P712" t="s">
        <v>10</v>
      </c>
      <c r="Q712" t="s">
        <v>138</v>
      </c>
      <c r="R712" t="s">
        <v>5</v>
      </c>
      <c r="S712" s="4">
        <v>217873</v>
      </c>
      <c r="T712" t="s">
        <v>12</v>
      </c>
      <c r="U712" s="5">
        <v>1</v>
      </c>
      <c r="V712" t="s">
        <v>13</v>
      </c>
      <c r="W712" s="7">
        <f t="shared" si="11"/>
        <v>217873</v>
      </c>
      <c r="X712" s="5">
        <v>1</v>
      </c>
      <c r="Y712" s="4">
        <v>0</v>
      </c>
      <c r="Z712" t="s">
        <v>12</v>
      </c>
      <c r="AA712" s="4">
        <v>0</v>
      </c>
      <c r="AB712" s="4">
        <v>0</v>
      </c>
      <c r="AC712" s="5">
        <v>0</v>
      </c>
      <c r="AD712" s="4">
        <v>217873</v>
      </c>
      <c r="AE712" s="5">
        <v>217873</v>
      </c>
      <c r="AF712" t="s">
        <v>139</v>
      </c>
      <c r="AG712" t="s">
        <v>5</v>
      </c>
      <c r="AH712" t="s">
        <v>5</v>
      </c>
      <c r="AI712" t="s">
        <v>5</v>
      </c>
      <c r="AJ712" t="s">
        <v>30</v>
      </c>
      <c r="AK712" t="s">
        <v>22</v>
      </c>
      <c r="AL712" t="s">
        <v>17</v>
      </c>
      <c r="AM712" t="s">
        <v>18</v>
      </c>
    </row>
    <row r="713" spans="1:39" hidden="1" x14ac:dyDescent="0.2">
      <c r="A713" t="s">
        <v>700</v>
      </c>
      <c r="B713" t="s">
        <v>1</v>
      </c>
      <c r="C713" t="s">
        <v>2</v>
      </c>
      <c r="D713" t="s">
        <v>3</v>
      </c>
      <c r="E713" t="s">
        <v>4</v>
      </c>
      <c r="F713" t="s">
        <v>5</v>
      </c>
      <c r="G713" s="3">
        <v>46047</v>
      </c>
      <c r="H713" t="s">
        <v>6</v>
      </c>
      <c r="I713" t="s">
        <v>5</v>
      </c>
      <c r="J713" t="s">
        <v>697</v>
      </c>
      <c r="K713" t="s">
        <v>8</v>
      </c>
      <c r="L713" t="s">
        <v>5</v>
      </c>
      <c r="M713" t="s">
        <v>9</v>
      </c>
      <c r="N713" t="s">
        <v>5</v>
      </c>
      <c r="O713" t="s">
        <v>5</v>
      </c>
      <c r="P713" t="s">
        <v>10</v>
      </c>
      <c r="Q713" t="s">
        <v>510</v>
      </c>
      <c r="R713" t="s">
        <v>5</v>
      </c>
      <c r="S713" s="4">
        <v>1</v>
      </c>
      <c r="T713" t="s">
        <v>12</v>
      </c>
      <c r="U713" s="5">
        <v>20419600</v>
      </c>
      <c r="V713" t="s">
        <v>13</v>
      </c>
      <c r="W713" s="7">
        <f t="shared" si="11"/>
        <v>20419600</v>
      </c>
      <c r="X713" s="5">
        <v>1</v>
      </c>
      <c r="Y713" s="4">
        <v>0</v>
      </c>
      <c r="Z713" t="s">
        <v>12</v>
      </c>
      <c r="AA713" s="4">
        <v>0</v>
      </c>
      <c r="AB713" s="4">
        <v>1</v>
      </c>
      <c r="AC713" s="5">
        <v>20419600</v>
      </c>
      <c r="AD713" s="4">
        <v>1</v>
      </c>
      <c r="AE713" s="5">
        <v>20419600</v>
      </c>
      <c r="AF713" t="s">
        <v>610</v>
      </c>
      <c r="AG713" t="s">
        <v>5</v>
      </c>
      <c r="AH713" t="s">
        <v>5</v>
      </c>
      <c r="AI713" t="s">
        <v>5</v>
      </c>
      <c r="AJ713" t="s">
        <v>611</v>
      </c>
      <c r="AK713" t="s">
        <v>16</v>
      </c>
      <c r="AL713" t="s">
        <v>18</v>
      </c>
      <c r="AM713" t="s">
        <v>5</v>
      </c>
    </row>
    <row r="714" spans="1:39" hidden="1" x14ac:dyDescent="0.2">
      <c r="A714" t="s">
        <v>701</v>
      </c>
      <c r="B714" t="s">
        <v>1</v>
      </c>
      <c r="C714" t="s">
        <v>2</v>
      </c>
      <c r="D714" t="s">
        <v>3</v>
      </c>
      <c r="E714" t="s">
        <v>4</v>
      </c>
      <c r="F714" t="s">
        <v>5</v>
      </c>
      <c r="G714" s="3">
        <v>46047</v>
      </c>
      <c r="H714" t="s">
        <v>6</v>
      </c>
      <c r="I714" t="s">
        <v>5</v>
      </c>
      <c r="J714" t="s">
        <v>697</v>
      </c>
      <c r="K714" t="s">
        <v>8</v>
      </c>
      <c r="L714" t="s">
        <v>5</v>
      </c>
      <c r="M714" t="s">
        <v>9</v>
      </c>
      <c r="N714" t="s">
        <v>5</v>
      </c>
      <c r="O714" t="s">
        <v>5</v>
      </c>
      <c r="P714" t="s">
        <v>10</v>
      </c>
      <c r="Q714" t="s">
        <v>510</v>
      </c>
      <c r="R714" t="s">
        <v>5</v>
      </c>
      <c r="S714" s="4">
        <v>1</v>
      </c>
      <c r="T714" t="s">
        <v>12</v>
      </c>
      <c r="U714" s="5">
        <v>725700</v>
      </c>
      <c r="V714" t="s">
        <v>13</v>
      </c>
      <c r="W714" s="7">
        <f t="shared" si="11"/>
        <v>725700</v>
      </c>
      <c r="X714" s="5">
        <v>1</v>
      </c>
      <c r="Y714" s="4">
        <v>0</v>
      </c>
      <c r="Z714" t="s">
        <v>12</v>
      </c>
      <c r="AA714" s="4">
        <v>0</v>
      </c>
      <c r="AB714" s="4">
        <v>1</v>
      </c>
      <c r="AC714" s="5">
        <v>725700</v>
      </c>
      <c r="AD714" s="4">
        <v>1</v>
      </c>
      <c r="AE714" s="5">
        <v>725700</v>
      </c>
      <c r="AF714" t="s">
        <v>511</v>
      </c>
      <c r="AG714" t="s">
        <v>5</v>
      </c>
      <c r="AH714" t="s">
        <v>5</v>
      </c>
      <c r="AI714" t="s">
        <v>5</v>
      </c>
      <c r="AJ714" t="s">
        <v>512</v>
      </c>
      <c r="AK714" t="s">
        <v>16</v>
      </c>
      <c r="AL714" t="s">
        <v>17</v>
      </c>
      <c r="AM714" t="s">
        <v>18</v>
      </c>
    </row>
    <row r="715" spans="1:39" ht="14.1" hidden="1" customHeight="1" x14ac:dyDescent="0.2">
      <c r="A715" t="s">
        <v>702</v>
      </c>
      <c r="B715" t="s">
        <v>1</v>
      </c>
      <c r="C715" t="s">
        <v>2</v>
      </c>
      <c r="D715" t="s">
        <v>3</v>
      </c>
      <c r="E715" t="s">
        <v>4</v>
      </c>
      <c r="F715" s="2" t="s">
        <v>5</v>
      </c>
      <c r="G715" s="3">
        <v>46047</v>
      </c>
      <c r="H715" t="s">
        <v>6</v>
      </c>
      <c r="I715" t="s">
        <v>5</v>
      </c>
      <c r="J715" t="s">
        <v>7</v>
      </c>
      <c r="K715" t="s">
        <v>8</v>
      </c>
      <c r="L715" t="s">
        <v>5</v>
      </c>
      <c r="M715" t="s">
        <v>9</v>
      </c>
      <c r="N715" t="s">
        <v>5</v>
      </c>
      <c r="O715" t="s">
        <v>5</v>
      </c>
      <c r="P715" t="s">
        <v>10</v>
      </c>
      <c r="Q715" t="s">
        <v>138</v>
      </c>
      <c r="R715" t="s">
        <v>5</v>
      </c>
      <c r="S715" s="4">
        <v>308873</v>
      </c>
      <c r="T715" t="s">
        <v>12</v>
      </c>
      <c r="U715" s="5">
        <v>1</v>
      </c>
      <c r="V715" t="s">
        <v>13</v>
      </c>
      <c r="W715" s="7">
        <f t="shared" si="11"/>
        <v>308873</v>
      </c>
      <c r="X715" s="5">
        <v>1</v>
      </c>
      <c r="Y715" s="4">
        <v>0</v>
      </c>
      <c r="Z715" t="s">
        <v>12</v>
      </c>
      <c r="AA715" s="4">
        <v>0</v>
      </c>
      <c r="AB715" s="4">
        <v>0</v>
      </c>
      <c r="AC715" s="5">
        <v>0</v>
      </c>
      <c r="AD715" s="4">
        <v>308873</v>
      </c>
      <c r="AE715" s="5">
        <v>308873</v>
      </c>
      <c r="AF715" t="s">
        <v>139</v>
      </c>
      <c r="AG715" t="s">
        <v>5</v>
      </c>
      <c r="AH715" t="s">
        <v>5</v>
      </c>
      <c r="AI715" t="s">
        <v>5</v>
      </c>
      <c r="AJ715" t="s">
        <v>30</v>
      </c>
      <c r="AK715" t="s">
        <v>16</v>
      </c>
      <c r="AL715" t="s">
        <v>17</v>
      </c>
      <c r="AM715" t="s">
        <v>18</v>
      </c>
    </row>
    <row r="716" spans="1:39" ht="14.1" hidden="1" customHeight="1" x14ac:dyDescent="0.2">
      <c r="A716" t="s">
        <v>702</v>
      </c>
      <c r="B716" t="s">
        <v>19</v>
      </c>
      <c r="C716" t="s">
        <v>2</v>
      </c>
      <c r="D716" t="s">
        <v>3</v>
      </c>
      <c r="E716" t="s">
        <v>4</v>
      </c>
      <c r="F716" s="2" t="s">
        <v>5</v>
      </c>
      <c r="G716" s="3">
        <v>46047</v>
      </c>
      <c r="H716" t="s">
        <v>6</v>
      </c>
      <c r="I716" t="s">
        <v>5</v>
      </c>
      <c r="J716" t="s">
        <v>20</v>
      </c>
      <c r="K716" t="s">
        <v>21</v>
      </c>
      <c r="L716" t="s">
        <v>5</v>
      </c>
      <c r="M716" t="s">
        <v>9</v>
      </c>
      <c r="N716" t="s">
        <v>5</v>
      </c>
      <c r="O716" t="s">
        <v>5</v>
      </c>
      <c r="P716" t="s">
        <v>10</v>
      </c>
      <c r="Q716" t="s">
        <v>138</v>
      </c>
      <c r="R716" t="s">
        <v>5</v>
      </c>
      <c r="S716" s="4">
        <v>16988</v>
      </c>
      <c r="T716" t="s">
        <v>12</v>
      </c>
      <c r="U716" s="5">
        <v>1</v>
      </c>
      <c r="V716" t="s">
        <v>13</v>
      </c>
      <c r="W716" s="7">
        <f t="shared" si="11"/>
        <v>16988</v>
      </c>
      <c r="X716" s="5">
        <v>1</v>
      </c>
      <c r="Y716" s="4">
        <v>0</v>
      </c>
      <c r="Z716" t="s">
        <v>12</v>
      </c>
      <c r="AA716" s="4">
        <v>0</v>
      </c>
      <c r="AB716" s="4">
        <v>0</v>
      </c>
      <c r="AC716" s="5">
        <v>0</v>
      </c>
      <c r="AD716" s="4">
        <v>16988</v>
      </c>
      <c r="AE716" s="5">
        <v>16988</v>
      </c>
      <c r="AF716" t="s">
        <v>139</v>
      </c>
      <c r="AG716" t="s">
        <v>5</v>
      </c>
      <c r="AH716" t="s">
        <v>5</v>
      </c>
      <c r="AI716" t="s">
        <v>5</v>
      </c>
      <c r="AJ716" t="s">
        <v>30</v>
      </c>
      <c r="AK716" t="s">
        <v>22</v>
      </c>
      <c r="AL716" t="s">
        <v>17</v>
      </c>
      <c r="AM716" t="s">
        <v>18</v>
      </c>
    </row>
    <row r="717" spans="1:39" hidden="1" x14ac:dyDescent="0.2">
      <c r="A717" t="s">
        <v>703</v>
      </c>
      <c r="B717" t="s">
        <v>1</v>
      </c>
      <c r="C717" t="s">
        <v>2</v>
      </c>
      <c r="D717" t="s">
        <v>3</v>
      </c>
      <c r="E717" t="s">
        <v>4</v>
      </c>
      <c r="F717" t="s">
        <v>5</v>
      </c>
      <c r="G717" s="3">
        <v>46047</v>
      </c>
      <c r="H717" t="s">
        <v>6</v>
      </c>
      <c r="I717" t="s">
        <v>5</v>
      </c>
      <c r="J717" t="s">
        <v>697</v>
      </c>
      <c r="K717" t="s">
        <v>53</v>
      </c>
      <c r="L717" t="s">
        <v>5</v>
      </c>
      <c r="M717" t="s">
        <v>9</v>
      </c>
      <c r="N717" t="s">
        <v>5</v>
      </c>
      <c r="O717" t="s">
        <v>5</v>
      </c>
      <c r="P717" t="s">
        <v>10</v>
      </c>
      <c r="Q717" t="s">
        <v>381</v>
      </c>
      <c r="R717" t="s">
        <v>5</v>
      </c>
      <c r="S717" s="4">
        <v>1</v>
      </c>
      <c r="T717" t="s">
        <v>12</v>
      </c>
      <c r="U717" s="5">
        <v>10943900</v>
      </c>
      <c r="V717" t="s">
        <v>13</v>
      </c>
      <c r="W717" s="7">
        <f t="shared" si="11"/>
        <v>10943900</v>
      </c>
      <c r="X717" s="5">
        <v>1</v>
      </c>
      <c r="Y717" s="4">
        <v>0</v>
      </c>
      <c r="Z717" t="s">
        <v>12</v>
      </c>
      <c r="AA717" s="4">
        <v>0</v>
      </c>
      <c r="AB717" s="4">
        <v>1</v>
      </c>
      <c r="AC717" s="5">
        <v>10943900</v>
      </c>
      <c r="AD717" s="4">
        <v>1</v>
      </c>
      <c r="AE717" s="5">
        <v>10943900</v>
      </c>
      <c r="AF717" t="s">
        <v>382</v>
      </c>
      <c r="AG717" t="s">
        <v>5</v>
      </c>
      <c r="AH717" t="s">
        <v>5</v>
      </c>
      <c r="AI717" t="s">
        <v>5</v>
      </c>
      <c r="AJ717" t="s">
        <v>30</v>
      </c>
      <c r="AK717" t="s">
        <v>54</v>
      </c>
      <c r="AL717" t="s">
        <v>17</v>
      </c>
      <c r="AM717" t="s">
        <v>18</v>
      </c>
    </row>
    <row r="718" spans="1:39" hidden="1" x14ac:dyDescent="0.2">
      <c r="A718" t="s">
        <v>704</v>
      </c>
      <c r="B718" t="s">
        <v>1</v>
      </c>
      <c r="C718" t="s">
        <v>2</v>
      </c>
      <c r="D718" t="s">
        <v>3</v>
      </c>
      <c r="E718" t="s">
        <v>4</v>
      </c>
      <c r="F718" t="s">
        <v>5</v>
      </c>
      <c r="G718" s="3">
        <v>46047</v>
      </c>
      <c r="H718" t="s">
        <v>6</v>
      </c>
      <c r="I718" t="s">
        <v>5</v>
      </c>
      <c r="J718" t="s">
        <v>697</v>
      </c>
      <c r="K718" t="s">
        <v>8</v>
      </c>
      <c r="L718" t="s">
        <v>5</v>
      </c>
      <c r="M718" t="s">
        <v>9</v>
      </c>
      <c r="N718" t="s">
        <v>5</v>
      </c>
      <c r="O718" t="s">
        <v>5</v>
      </c>
      <c r="P718" t="s">
        <v>10</v>
      </c>
      <c r="Q718" t="s">
        <v>381</v>
      </c>
      <c r="R718" t="s">
        <v>5</v>
      </c>
      <c r="S718" s="4">
        <v>1</v>
      </c>
      <c r="T718" t="s">
        <v>12</v>
      </c>
      <c r="U718" s="5">
        <v>5579800</v>
      </c>
      <c r="V718" t="s">
        <v>13</v>
      </c>
      <c r="W718" s="7">
        <f t="shared" si="11"/>
        <v>5579800</v>
      </c>
      <c r="X718" s="5">
        <v>1</v>
      </c>
      <c r="Y718" s="4">
        <v>0</v>
      </c>
      <c r="Z718" t="s">
        <v>12</v>
      </c>
      <c r="AA718" s="4">
        <v>0</v>
      </c>
      <c r="AB718" s="4">
        <v>1</v>
      </c>
      <c r="AC718" s="5">
        <v>5579800</v>
      </c>
      <c r="AD718" s="4">
        <v>1</v>
      </c>
      <c r="AE718" s="5">
        <v>5579800</v>
      </c>
      <c r="AF718" t="s">
        <v>295</v>
      </c>
      <c r="AG718" t="s">
        <v>5</v>
      </c>
      <c r="AH718" t="s">
        <v>5</v>
      </c>
      <c r="AI718" t="s">
        <v>5</v>
      </c>
      <c r="AJ718" t="s">
        <v>296</v>
      </c>
      <c r="AK718" t="s">
        <v>16</v>
      </c>
      <c r="AL718" t="s">
        <v>17</v>
      </c>
      <c r="AM718" t="s">
        <v>18</v>
      </c>
    </row>
    <row r="719" spans="1:39" hidden="1" x14ac:dyDescent="0.2">
      <c r="A719" t="s">
        <v>705</v>
      </c>
      <c r="B719" t="s">
        <v>1</v>
      </c>
      <c r="C719" t="s">
        <v>2</v>
      </c>
      <c r="D719" t="s">
        <v>3</v>
      </c>
      <c r="E719" t="s">
        <v>4</v>
      </c>
      <c r="F719" t="s">
        <v>5</v>
      </c>
      <c r="G719" s="3">
        <v>46047</v>
      </c>
      <c r="H719" t="s">
        <v>6</v>
      </c>
      <c r="I719" t="s">
        <v>5</v>
      </c>
      <c r="J719" t="s">
        <v>697</v>
      </c>
      <c r="K719" t="s">
        <v>53</v>
      </c>
      <c r="L719" t="s">
        <v>5</v>
      </c>
      <c r="M719" t="s">
        <v>9</v>
      </c>
      <c r="N719" t="s">
        <v>5</v>
      </c>
      <c r="O719" t="s">
        <v>5</v>
      </c>
      <c r="P719" t="s">
        <v>10</v>
      </c>
      <c r="Q719" t="s">
        <v>381</v>
      </c>
      <c r="R719" t="s">
        <v>5</v>
      </c>
      <c r="S719" s="4">
        <v>1</v>
      </c>
      <c r="T719" t="s">
        <v>12</v>
      </c>
      <c r="U719" s="5">
        <v>12172200</v>
      </c>
      <c r="V719" t="s">
        <v>13</v>
      </c>
      <c r="W719" s="7">
        <f t="shared" si="11"/>
        <v>12172200</v>
      </c>
      <c r="X719" s="5">
        <v>1</v>
      </c>
      <c r="Y719" s="4">
        <v>0</v>
      </c>
      <c r="Z719" t="s">
        <v>12</v>
      </c>
      <c r="AA719" s="4">
        <v>0</v>
      </c>
      <c r="AB719" s="4">
        <v>1</v>
      </c>
      <c r="AC719" s="5">
        <v>12172200</v>
      </c>
      <c r="AD719" s="4">
        <v>1</v>
      </c>
      <c r="AE719" s="5">
        <v>12172200</v>
      </c>
      <c r="AF719" t="s">
        <v>382</v>
      </c>
      <c r="AG719" t="s">
        <v>5</v>
      </c>
      <c r="AH719" t="s">
        <v>5</v>
      </c>
      <c r="AI719" t="s">
        <v>5</v>
      </c>
      <c r="AJ719" t="s">
        <v>30</v>
      </c>
      <c r="AK719" t="s">
        <v>54</v>
      </c>
      <c r="AL719" t="s">
        <v>17</v>
      </c>
      <c r="AM719" t="s">
        <v>18</v>
      </c>
    </row>
    <row r="720" spans="1:39" hidden="1" x14ac:dyDescent="0.2">
      <c r="A720" t="s">
        <v>706</v>
      </c>
      <c r="B720" t="s">
        <v>1</v>
      </c>
      <c r="C720" t="s">
        <v>2</v>
      </c>
      <c r="D720" t="s">
        <v>3</v>
      </c>
      <c r="E720" t="s">
        <v>4</v>
      </c>
      <c r="F720" t="s">
        <v>5</v>
      </c>
      <c r="G720" s="3">
        <v>46047</v>
      </c>
      <c r="H720" t="s">
        <v>6</v>
      </c>
      <c r="I720" t="s">
        <v>5</v>
      </c>
      <c r="J720" t="s">
        <v>697</v>
      </c>
      <c r="K720" t="s">
        <v>53</v>
      </c>
      <c r="L720" t="s">
        <v>5</v>
      </c>
      <c r="M720" t="s">
        <v>9</v>
      </c>
      <c r="N720" t="s">
        <v>5</v>
      </c>
      <c r="O720" t="s">
        <v>5</v>
      </c>
      <c r="P720" t="s">
        <v>10</v>
      </c>
      <c r="Q720" t="s">
        <v>381</v>
      </c>
      <c r="R720" t="s">
        <v>5</v>
      </c>
      <c r="S720" s="4">
        <v>1</v>
      </c>
      <c r="T720" t="s">
        <v>12</v>
      </c>
      <c r="U720" s="5">
        <v>689500</v>
      </c>
      <c r="V720" t="s">
        <v>13</v>
      </c>
      <c r="W720" s="7">
        <f t="shared" si="11"/>
        <v>689500</v>
      </c>
      <c r="X720" s="5">
        <v>1</v>
      </c>
      <c r="Y720" s="4">
        <v>0</v>
      </c>
      <c r="Z720" t="s">
        <v>12</v>
      </c>
      <c r="AA720" s="4">
        <v>0</v>
      </c>
      <c r="AB720" s="4">
        <v>1</v>
      </c>
      <c r="AC720" s="5">
        <v>689500</v>
      </c>
      <c r="AD720" s="4">
        <v>1</v>
      </c>
      <c r="AE720" s="5">
        <v>689500</v>
      </c>
      <c r="AF720" t="s">
        <v>382</v>
      </c>
      <c r="AG720" t="s">
        <v>5</v>
      </c>
      <c r="AH720" t="s">
        <v>5</v>
      </c>
      <c r="AI720" t="s">
        <v>5</v>
      </c>
      <c r="AJ720" t="s">
        <v>30</v>
      </c>
      <c r="AK720" t="s">
        <v>54</v>
      </c>
      <c r="AL720" t="s">
        <v>17</v>
      </c>
      <c r="AM720" t="s">
        <v>18</v>
      </c>
    </row>
    <row r="721" spans="1:39" hidden="1" x14ac:dyDescent="0.2">
      <c r="A721" t="s">
        <v>707</v>
      </c>
      <c r="B721" t="s">
        <v>1</v>
      </c>
      <c r="C721" t="s">
        <v>2</v>
      </c>
      <c r="D721" t="s">
        <v>3</v>
      </c>
      <c r="E721" t="s">
        <v>4</v>
      </c>
      <c r="F721" t="s">
        <v>5</v>
      </c>
      <c r="G721" s="3">
        <v>46047</v>
      </c>
      <c r="H721" t="s">
        <v>6</v>
      </c>
      <c r="I721" t="s">
        <v>5</v>
      </c>
      <c r="J721" t="s">
        <v>697</v>
      </c>
      <c r="K721" t="s">
        <v>8</v>
      </c>
      <c r="L721" t="s">
        <v>5</v>
      </c>
      <c r="M721" t="s">
        <v>9</v>
      </c>
      <c r="N721" t="s">
        <v>5</v>
      </c>
      <c r="O721" t="s">
        <v>5</v>
      </c>
      <c r="P721" t="s">
        <v>10</v>
      </c>
      <c r="Q721" t="s">
        <v>381</v>
      </c>
      <c r="R721" t="s">
        <v>5</v>
      </c>
      <c r="S721" s="4">
        <v>1</v>
      </c>
      <c r="T721" t="s">
        <v>12</v>
      </c>
      <c r="U721" s="5">
        <v>4284500</v>
      </c>
      <c r="V721" t="s">
        <v>13</v>
      </c>
      <c r="W721" s="7">
        <f t="shared" si="11"/>
        <v>4284500</v>
      </c>
      <c r="X721" s="5">
        <v>1</v>
      </c>
      <c r="Y721" s="4">
        <v>0</v>
      </c>
      <c r="Z721" t="s">
        <v>12</v>
      </c>
      <c r="AA721" s="4">
        <v>0</v>
      </c>
      <c r="AB721" s="4">
        <v>1</v>
      </c>
      <c r="AC721" s="5">
        <v>4284500</v>
      </c>
      <c r="AD721" s="4">
        <v>1</v>
      </c>
      <c r="AE721" s="5">
        <v>4284500</v>
      </c>
      <c r="AF721" t="s">
        <v>385</v>
      </c>
      <c r="AG721" t="s">
        <v>5</v>
      </c>
      <c r="AH721" t="s">
        <v>5</v>
      </c>
      <c r="AI721" t="s">
        <v>5</v>
      </c>
      <c r="AJ721" t="s">
        <v>30</v>
      </c>
      <c r="AK721" t="s">
        <v>16</v>
      </c>
      <c r="AL721" t="s">
        <v>17</v>
      </c>
      <c r="AM721" t="s">
        <v>18</v>
      </c>
    </row>
    <row r="722" spans="1:39" hidden="1" x14ac:dyDescent="0.2">
      <c r="A722" t="s">
        <v>708</v>
      </c>
      <c r="B722" t="s">
        <v>1</v>
      </c>
      <c r="C722" t="s">
        <v>2</v>
      </c>
      <c r="D722" t="s">
        <v>3</v>
      </c>
      <c r="E722" t="s">
        <v>4</v>
      </c>
      <c r="F722" t="s">
        <v>5</v>
      </c>
      <c r="G722" s="3">
        <v>46047</v>
      </c>
      <c r="H722" t="s">
        <v>6</v>
      </c>
      <c r="I722" t="s">
        <v>5</v>
      </c>
      <c r="J722" t="s">
        <v>7</v>
      </c>
      <c r="K722" t="s">
        <v>8</v>
      </c>
      <c r="L722" t="s">
        <v>5</v>
      </c>
      <c r="M722" t="s">
        <v>9</v>
      </c>
      <c r="N722" t="s">
        <v>5</v>
      </c>
      <c r="O722" t="s">
        <v>5</v>
      </c>
      <c r="P722" t="s">
        <v>10</v>
      </c>
      <c r="Q722" t="s">
        <v>510</v>
      </c>
      <c r="R722" t="s">
        <v>5</v>
      </c>
      <c r="S722" s="4">
        <v>45503452</v>
      </c>
      <c r="T722" t="s">
        <v>12</v>
      </c>
      <c r="U722" s="5">
        <v>1</v>
      </c>
      <c r="V722" t="s">
        <v>13</v>
      </c>
      <c r="W722" s="7">
        <f t="shared" si="11"/>
        <v>45503452</v>
      </c>
      <c r="X722" s="5">
        <v>1</v>
      </c>
      <c r="Y722" s="4">
        <v>0</v>
      </c>
      <c r="Z722" t="s">
        <v>12</v>
      </c>
      <c r="AA722" s="4">
        <v>0</v>
      </c>
      <c r="AB722" s="4">
        <v>45503452</v>
      </c>
      <c r="AC722" s="5">
        <v>45503452</v>
      </c>
      <c r="AD722" s="4">
        <v>45503452</v>
      </c>
      <c r="AE722" s="5">
        <v>45503452</v>
      </c>
      <c r="AF722" t="s">
        <v>709</v>
      </c>
      <c r="AG722" t="s">
        <v>5</v>
      </c>
      <c r="AH722" t="s">
        <v>5</v>
      </c>
      <c r="AI722" t="s">
        <v>5</v>
      </c>
      <c r="AJ722" t="s">
        <v>710</v>
      </c>
      <c r="AK722" t="s">
        <v>16</v>
      </c>
      <c r="AL722" t="s">
        <v>18</v>
      </c>
      <c r="AM722" t="s">
        <v>5</v>
      </c>
    </row>
    <row r="723" spans="1:39" hidden="1" x14ac:dyDescent="0.2">
      <c r="A723" t="s">
        <v>711</v>
      </c>
      <c r="B723" t="s">
        <v>1</v>
      </c>
      <c r="C723" t="s">
        <v>2</v>
      </c>
      <c r="D723" t="s">
        <v>3</v>
      </c>
      <c r="E723" t="s">
        <v>4</v>
      </c>
      <c r="F723" t="s">
        <v>5</v>
      </c>
      <c r="G723" s="3">
        <v>46047</v>
      </c>
      <c r="H723" t="s">
        <v>6</v>
      </c>
      <c r="I723" t="s">
        <v>5</v>
      </c>
      <c r="J723" t="s">
        <v>7</v>
      </c>
      <c r="K723" t="s">
        <v>8</v>
      </c>
      <c r="L723" t="s">
        <v>5</v>
      </c>
      <c r="M723" t="s">
        <v>9</v>
      </c>
      <c r="N723" t="s">
        <v>5</v>
      </c>
      <c r="O723" t="s">
        <v>5</v>
      </c>
      <c r="P723" t="s">
        <v>10</v>
      </c>
      <c r="Q723" t="s">
        <v>393</v>
      </c>
      <c r="R723" t="s">
        <v>5</v>
      </c>
      <c r="S723" s="4">
        <v>95340039</v>
      </c>
      <c r="T723" t="s">
        <v>12</v>
      </c>
      <c r="U723" s="5">
        <v>1</v>
      </c>
      <c r="V723" t="s">
        <v>13</v>
      </c>
      <c r="W723" s="7">
        <f t="shared" si="11"/>
        <v>95340039</v>
      </c>
      <c r="X723" s="5">
        <v>1</v>
      </c>
      <c r="Y723" s="4">
        <v>0</v>
      </c>
      <c r="Z723" t="s">
        <v>12</v>
      </c>
      <c r="AA723" s="4">
        <v>0</v>
      </c>
      <c r="AB723" s="4">
        <v>95340039</v>
      </c>
      <c r="AC723" s="5">
        <v>95340039</v>
      </c>
      <c r="AD723" s="4">
        <v>95340039</v>
      </c>
      <c r="AE723" s="5">
        <v>95340039</v>
      </c>
      <c r="AF723" t="s">
        <v>511</v>
      </c>
      <c r="AG723" t="s">
        <v>5</v>
      </c>
      <c r="AH723" t="s">
        <v>5</v>
      </c>
      <c r="AI723" t="s">
        <v>5</v>
      </c>
      <c r="AJ723" t="s">
        <v>512</v>
      </c>
      <c r="AK723" t="s">
        <v>16</v>
      </c>
      <c r="AL723" t="s">
        <v>18</v>
      </c>
      <c r="AM723" t="s">
        <v>5</v>
      </c>
    </row>
    <row r="724" spans="1:39" hidden="1" x14ac:dyDescent="0.2">
      <c r="A724" t="s">
        <v>712</v>
      </c>
      <c r="B724" t="s">
        <v>1</v>
      </c>
      <c r="C724" t="s">
        <v>2</v>
      </c>
      <c r="D724" t="s">
        <v>3</v>
      </c>
      <c r="E724" t="s">
        <v>4</v>
      </c>
      <c r="F724" t="s">
        <v>5</v>
      </c>
      <c r="G724" s="3">
        <v>46048</v>
      </c>
      <c r="H724" t="s">
        <v>6</v>
      </c>
      <c r="I724" t="s">
        <v>5</v>
      </c>
      <c r="J724" t="s">
        <v>7</v>
      </c>
      <c r="K724" t="s">
        <v>8</v>
      </c>
      <c r="L724" t="s">
        <v>5</v>
      </c>
      <c r="M724" t="s">
        <v>9</v>
      </c>
      <c r="N724" t="s">
        <v>5</v>
      </c>
      <c r="O724" t="s">
        <v>5</v>
      </c>
      <c r="P724" t="s">
        <v>10</v>
      </c>
      <c r="Q724" t="s">
        <v>290</v>
      </c>
      <c r="R724" t="s">
        <v>5</v>
      </c>
      <c r="S724" s="4">
        <v>21613719</v>
      </c>
      <c r="T724" t="s">
        <v>12</v>
      </c>
      <c r="U724" s="5">
        <v>1</v>
      </c>
      <c r="V724" t="s">
        <v>13</v>
      </c>
      <c r="W724" s="7">
        <f t="shared" si="11"/>
        <v>21613719</v>
      </c>
      <c r="X724" s="5">
        <v>1</v>
      </c>
      <c r="Y724" s="4">
        <v>0</v>
      </c>
      <c r="Z724" t="s">
        <v>12</v>
      </c>
      <c r="AA724" s="4">
        <v>0</v>
      </c>
      <c r="AB724" s="4">
        <v>21613719</v>
      </c>
      <c r="AC724" s="5">
        <v>21613719</v>
      </c>
      <c r="AD724" s="4">
        <v>21613719</v>
      </c>
      <c r="AE724" s="5">
        <v>21613719</v>
      </c>
      <c r="AF724" t="s">
        <v>511</v>
      </c>
      <c r="AG724" t="s">
        <v>5</v>
      </c>
      <c r="AH724" t="s">
        <v>5</v>
      </c>
      <c r="AI724" t="s">
        <v>5</v>
      </c>
      <c r="AJ724" t="s">
        <v>512</v>
      </c>
      <c r="AK724" t="s">
        <v>16</v>
      </c>
      <c r="AL724" t="s">
        <v>18</v>
      </c>
      <c r="AM724" t="s">
        <v>5</v>
      </c>
    </row>
    <row r="725" spans="1:39" hidden="1" x14ac:dyDescent="0.2">
      <c r="A725" t="s">
        <v>713</v>
      </c>
      <c r="B725" t="s">
        <v>1</v>
      </c>
      <c r="C725" t="s">
        <v>2</v>
      </c>
      <c r="D725" t="s">
        <v>3</v>
      </c>
      <c r="E725" t="s">
        <v>4</v>
      </c>
      <c r="F725" t="s">
        <v>5</v>
      </c>
      <c r="G725" s="3">
        <v>46048</v>
      </c>
      <c r="H725" t="s">
        <v>6</v>
      </c>
      <c r="I725" t="s">
        <v>5</v>
      </c>
      <c r="J725" t="s">
        <v>7</v>
      </c>
      <c r="K725" t="s">
        <v>8</v>
      </c>
      <c r="L725" t="s">
        <v>5</v>
      </c>
      <c r="M725" t="s">
        <v>9</v>
      </c>
      <c r="N725" t="s">
        <v>5</v>
      </c>
      <c r="O725" t="s">
        <v>5</v>
      </c>
      <c r="P725" t="s">
        <v>10</v>
      </c>
      <c r="Q725" t="s">
        <v>290</v>
      </c>
      <c r="R725" t="s">
        <v>5</v>
      </c>
      <c r="S725" s="4">
        <v>7523222</v>
      </c>
      <c r="T725" t="s">
        <v>12</v>
      </c>
      <c r="U725" s="5">
        <v>1</v>
      </c>
      <c r="V725" t="s">
        <v>13</v>
      </c>
      <c r="W725" s="7">
        <f t="shared" si="11"/>
        <v>7523222</v>
      </c>
      <c r="X725" s="5">
        <v>1</v>
      </c>
      <c r="Y725" s="4">
        <v>0</v>
      </c>
      <c r="Z725" t="s">
        <v>12</v>
      </c>
      <c r="AA725" s="4">
        <v>0</v>
      </c>
      <c r="AB725" s="4">
        <v>7523222</v>
      </c>
      <c r="AC725" s="5">
        <v>7523222</v>
      </c>
      <c r="AD725" s="4">
        <v>7523222</v>
      </c>
      <c r="AE725" s="5">
        <v>7523222</v>
      </c>
      <c r="AF725" t="s">
        <v>709</v>
      </c>
      <c r="AG725" t="s">
        <v>5</v>
      </c>
      <c r="AH725" t="s">
        <v>5</v>
      </c>
      <c r="AI725" t="s">
        <v>5</v>
      </c>
      <c r="AJ725" t="s">
        <v>710</v>
      </c>
      <c r="AK725" t="s">
        <v>16</v>
      </c>
      <c r="AL725" t="s">
        <v>17</v>
      </c>
      <c r="AM725" t="s">
        <v>18</v>
      </c>
    </row>
    <row r="726" spans="1:39" hidden="1" x14ac:dyDescent="0.2">
      <c r="A726" t="s">
        <v>714</v>
      </c>
      <c r="B726" t="s">
        <v>1</v>
      </c>
      <c r="C726" t="s">
        <v>2</v>
      </c>
      <c r="D726" t="s">
        <v>3</v>
      </c>
      <c r="E726" t="s">
        <v>4</v>
      </c>
      <c r="F726" t="s">
        <v>5</v>
      </c>
      <c r="G726" s="3">
        <v>46048</v>
      </c>
      <c r="H726" t="s">
        <v>6</v>
      </c>
      <c r="I726" t="s">
        <v>5</v>
      </c>
      <c r="J726" t="s">
        <v>7</v>
      </c>
      <c r="K726" t="s">
        <v>8</v>
      </c>
      <c r="L726" t="s">
        <v>5</v>
      </c>
      <c r="M726" t="s">
        <v>9</v>
      </c>
      <c r="N726" t="s">
        <v>5</v>
      </c>
      <c r="O726" t="s">
        <v>5</v>
      </c>
      <c r="P726" t="s">
        <v>10</v>
      </c>
      <c r="Q726" t="s">
        <v>393</v>
      </c>
      <c r="R726" t="s">
        <v>5</v>
      </c>
      <c r="S726" s="4">
        <v>4715428</v>
      </c>
      <c r="T726" t="s">
        <v>12</v>
      </c>
      <c r="U726" s="5">
        <v>1</v>
      </c>
      <c r="V726" t="s">
        <v>13</v>
      </c>
      <c r="W726" s="7">
        <f t="shared" si="11"/>
        <v>4715428</v>
      </c>
      <c r="X726" s="5">
        <v>1</v>
      </c>
      <c r="Y726" s="4">
        <v>0</v>
      </c>
      <c r="Z726" t="s">
        <v>12</v>
      </c>
      <c r="AA726" s="4">
        <v>0</v>
      </c>
      <c r="AB726" s="4">
        <v>4715428</v>
      </c>
      <c r="AC726" s="5">
        <v>4715428</v>
      </c>
      <c r="AD726" s="4">
        <v>4715428</v>
      </c>
      <c r="AE726" s="5">
        <v>4715428</v>
      </c>
      <c r="AF726" t="s">
        <v>610</v>
      </c>
      <c r="AG726" t="s">
        <v>5</v>
      </c>
      <c r="AH726" t="s">
        <v>5</v>
      </c>
      <c r="AI726" t="s">
        <v>5</v>
      </c>
      <c r="AJ726" t="s">
        <v>611</v>
      </c>
      <c r="AK726" t="s">
        <v>16</v>
      </c>
      <c r="AL726" t="s">
        <v>17</v>
      </c>
      <c r="AM726" t="s">
        <v>18</v>
      </c>
    </row>
    <row r="727" spans="1:39" hidden="1" x14ac:dyDescent="0.2">
      <c r="A727" t="s">
        <v>715</v>
      </c>
      <c r="B727" t="s">
        <v>1</v>
      </c>
      <c r="C727" t="s">
        <v>2</v>
      </c>
      <c r="D727" t="s">
        <v>3</v>
      </c>
      <c r="E727" t="s">
        <v>4</v>
      </c>
      <c r="F727" t="s">
        <v>5</v>
      </c>
      <c r="G727" s="3">
        <v>46048</v>
      </c>
      <c r="H727" t="s">
        <v>6</v>
      </c>
      <c r="I727" t="s">
        <v>5</v>
      </c>
      <c r="J727" t="s">
        <v>7</v>
      </c>
      <c r="K727" t="s">
        <v>8</v>
      </c>
      <c r="L727" t="s">
        <v>5</v>
      </c>
      <c r="M727" t="s">
        <v>9</v>
      </c>
      <c r="N727" t="s">
        <v>5</v>
      </c>
      <c r="O727" t="s">
        <v>5</v>
      </c>
      <c r="P727" t="s">
        <v>10</v>
      </c>
      <c r="Q727" t="s">
        <v>510</v>
      </c>
      <c r="R727" t="s">
        <v>5</v>
      </c>
      <c r="S727" s="4">
        <v>46230526</v>
      </c>
      <c r="T727" t="s">
        <v>12</v>
      </c>
      <c r="U727" s="5">
        <v>1</v>
      </c>
      <c r="V727" t="s">
        <v>13</v>
      </c>
      <c r="W727" s="7">
        <f t="shared" si="11"/>
        <v>46230526</v>
      </c>
      <c r="X727" s="5">
        <v>1</v>
      </c>
      <c r="Y727" s="4">
        <v>0</v>
      </c>
      <c r="Z727" t="s">
        <v>12</v>
      </c>
      <c r="AA727" s="4">
        <v>0</v>
      </c>
      <c r="AB727" s="4">
        <v>46230526</v>
      </c>
      <c r="AC727" s="5">
        <v>46230526</v>
      </c>
      <c r="AD727" s="4">
        <v>46230526</v>
      </c>
      <c r="AE727" s="5">
        <v>46230526</v>
      </c>
      <c r="AF727" t="s">
        <v>610</v>
      </c>
      <c r="AG727" t="s">
        <v>5</v>
      </c>
      <c r="AH727" t="s">
        <v>5</v>
      </c>
      <c r="AI727" t="s">
        <v>5</v>
      </c>
      <c r="AJ727" t="s">
        <v>611</v>
      </c>
      <c r="AK727" t="s">
        <v>16</v>
      </c>
      <c r="AL727" t="s">
        <v>18</v>
      </c>
      <c r="AM727" t="s">
        <v>5</v>
      </c>
    </row>
    <row r="728" spans="1:39" hidden="1" x14ac:dyDescent="0.2">
      <c r="A728" t="s">
        <v>716</v>
      </c>
      <c r="B728" t="s">
        <v>1</v>
      </c>
      <c r="C728" t="s">
        <v>2</v>
      </c>
      <c r="D728" t="s">
        <v>3</v>
      </c>
      <c r="E728" t="s">
        <v>4</v>
      </c>
      <c r="F728" t="s">
        <v>5</v>
      </c>
      <c r="G728" s="3">
        <v>46048</v>
      </c>
      <c r="H728" t="s">
        <v>6</v>
      </c>
      <c r="I728" t="s">
        <v>5</v>
      </c>
      <c r="J728" t="s">
        <v>7</v>
      </c>
      <c r="K728" t="s">
        <v>8</v>
      </c>
      <c r="L728" t="s">
        <v>5</v>
      </c>
      <c r="M728" t="s">
        <v>9</v>
      </c>
      <c r="N728" t="s">
        <v>5</v>
      </c>
      <c r="O728" t="s">
        <v>5</v>
      </c>
      <c r="P728" t="s">
        <v>10</v>
      </c>
      <c r="Q728" t="s">
        <v>510</v>
      </c>
      <c r="R728" t="s">
        <v>5</v>
      </c>
      <c r="S728" s="4">
        <v>121903430</v>
      </c>
      <c r="T728" t="s">
        <v>12</v>
      </c>
      <c r="U728" s="5">
        <v>1</v>
      </c>
      <c r="V728" t="s">
        <v>13</v>
      </c>
      <c r="W728" s="7">
        <f t="shared" si="11"/>
        <v>121903430</v>
      </c>
      <c r="X728" s="5">
        <v>1</v>
      </c>
      <c r="Y728" s="4">
        <v>0</v>
      </c>
      <c r="Z728" t="s">
        <v>12</v>
      </c>
      <c r="AA728" s="4">
        <v>0</v>
      </c>
      <c r="AB728" s="4">
        <v>121903430</v>
      </c>
      <c r="AC728" s="5">
        <v>121903430</v>
      </c>
      <c r="AD728" s="4">
        <v>121903430</v>
      </c>
      <c r="AE728" s="5">
        <v>121903430</v>
      </c>
      <c r="AF728" t="s">
        <v>511</v>
      </c>
      <c r="AG728" t="s">
        <v>5</v>
      </c>
      <c r="AH728" t="s">
        <v>5</v>
      </c>
      <c r="AI728" t="s">
        <v>5</v>
      </c>
      <c r="AJ728" t="s">
        <v>512</v>
      </c>
      <c r="AK728" t="s">
        <v>16</v>
      </c>
      <c r="AL728" t="s">
        <v>18</v>
      </c>
      <c r="AM728" t="s">
        <v>5</v>
      </c>
    </row>
    <row r="729" spans="1:39" hidden="1" x14ac:dyDescent="0.2">
      <c r="A729" t="s">
        <v>717</v>
      </c>
      <c r="B729" t="s">
        <v>1</v>
      </c>
      <c r="C729" t="s">
        <v>2</v>
      </c>
      <c r="D729" t="s">
        <v>3</v>
      </c>
      <c r="E729" t="s">
        <v>4</v>
      </c>
      <c r="F729" t="s">
        <v>5</v>
      </c>
      <c r="G729" s="3">
        <v>46048</v>
      </c>
      <c r="H729" t="s">
        <v>6</v>
      </c>
      <c r="I729" t="s">
        <v>5</v>
      </c>
      <c r="J729" t="s">
        <v>697</v>
      </c>
      <c r="K729" t="s">
        <v>53</v>
      </c>
      <c r="L729" t="s">
        <v>5</v>
      </c>
      <c r="M729" t="s">
        <v>9</v>
      </c>
      <c r="N729" t="s">
        <v>5</v>
      </c>
      <c r="O729" t="s">
        <v>5</v>
      </c>
      <c r="P729" t="s">
        <v>10</v>
      </c>
      <c r="Q729" t="s">
        <v>381</v>
      </c>
      <c r="R729" t="s">
        <v>5</v>
      </c>
      <c r="S729" s="4">
        <v>1</v>
      </c>
      <c r="T729" t="s">
        <v>12</v>
      </c>
      <c r="U729" s="5">
        <v>949800</v>
      </c>
      <c r="V729" t="s">
        <v>13</v>
      </c>
      <c r="W729" s="7">
        <f t="shared" si="11"/>
        <v>949800</v>
      </c>
      <c r="X729" s="5">
        <v>1</v>
      </c>
      <c r="Y729" s="4">
        <v>0</v>
      </c>
      <c r="Z729" t="s">
        <v>12</v>
      </c>
      <c r="AA729" s="4">
        <v>0</v>
      </c>
      <c r="AB729" s="4">
        <v>1</v>
      </c>
      <c r="AC729" s="5">
        <v>949800</v>
      </c>
      <c r="AD729" s="4">
        <v>1</v>
      </c>
      <c r="AE729" s="5">
        <v>949800</v>
      </c>
      <c r="AF729" t="s">
        <v>382</v>
      </c>
      <c r="AG729" t="s">
        <v>5</v>
      </c>
      <c r="AH729" t="s">
        <v>5</v>
      </c>
      <c r="AI729" t="s">
        <v>5</v>
      </c>
      <c r="AJ729" t="s">
        <v>30</v>
      </c>
      <c r="AK729" t="s">
        <v>54</v>
      </c>
      <c r="AL729" t="s">
        <v>17</v>
      </c>
      <c r="AM729" t="s">
        <v>18</v>
      </c>
    </row>
    <row r="730" spans="1:39" hidden="1" x14ac:dyDescent="0.2">
      <c r="A730" t="s">
        <v>718</v>
      </c>
      <c r="B730" t="s">
        <v>1</v>
      </c>
      <c r="C730" t="s">
        <v>2</v>
      </c>
      <c r="D730" t="s">
        <v>3</v>
      </c>
      <c r="E730" t="s">
        <v>4</v>
      </c>
      <c r="F730" t="s">
        <v>5</v>
      </c>
      <c r="G730" s="3">
        <v>46048</v>
      </c>
      <c r="H730" t="s">
        <v>6</v>
      </c>
      <c r="I730" t="s">
        <v>5</v>
      </c>
      <c r="J730" t="s">
        <v>697</v>
      </c>
      <c r="K730" t="s">
        <v>53</v>
      </c>
      <c r="L730" t="s">
        <v>5</v>
      </c>
      <c r="M730" t="s">
        <v>9</v>
      </c>
      <c r="N730" t="s">
        <v>5</v>
      </c>
      <c r="O730" t="s">
        <v>5</v>
      </c>
      <c r="P730" t="s">
        <v>10</v>
      </c>
      <c r="Q730" t="s">
        <v>381</v>
      </c>
      <c r="R730" t="s">
        <v>5</v>
      </c>
      <c r="S730" s="4">
        <v>1</v>
      </c>
      <c r="T730" t="s">
        <v>12</v>
      </c>
      <c r="U730" s="5">
        <v>747500</v>
      </c>
      <c r="V730" t="s">
        <v>13</v>
      </c>
      <c r="W730" s="7">
        <f t="shared" si="11"/>
        <v>747500</v>
      </c>
      <c r="X730" s="5">
        <v>1</v>
      </c>
      <c r="Y730" s="4">
        <v>0</v>
      </c>
      <c r="Z730" t="s">
        <v>12</v>
      </c>
      <c r="AA730" s="4">
        <v>0</v>
      </c>
      <c r="AB730" s="4">
        <v>1</v>
      </c>
      <c r="AC730" s="5">
        <v>747500</v>
      </c>
      <c r="AD730" s="4">
        <v>1</v>
      </c>
      <c r="AE730" s="5">
        <v>747500</v>
      </c>
      <c r="AF730" t="s">
        <v>382</v>
      </c>
      <c r="AG730" t="s">
        <v>5</v>
      </c>
      <c r="AH730" t="s">
        <v>5</v>
      </c>
      <c r="AI730" t="s">
        <v>5</v>
      </c>
      <c r="AJ730" t="s">
        <v>30</v>
      </c>
      <c r="AK730" t="s">
        <v>54</v>
      </c>
      <c r="AL730" t="s">
        <v>17</v>
      </c>
      <c r="AM730" t="s">
        <v>18</v>
      </c>
    </row>
  </sheetData>
  <autoFilter ref="A1:AM730" xr:uid="{00000000-0001-0000-0000-000000000000}">
    <filterColumn colId="9">
      <filters>
        <filter val="[CTG] OSP-DURI-HOUSEKEEPER-ADITYA PRAYOG"/>
        <filter val="[CTG] OSP-DURI-HOUSEKEEPER-ESTU SEPTIANI"/>
        <filter val="[CTG] OSP-DURI-RUMBAI-HOUSEKEEPER-AGUS S"/>
        <filter val="[CTG] OSP-DURI-RUMBAI-HOUSEKEEPER-ANDI F"/>
        <filter val="[CTG] OSP-DURI-RUMBAI-HOUSEKEEPER-ANDRE"/>
        <filter val="[CTG] OSP-DURI-RUMBAI-HOUSEKEEPER-ARYA D"/>
        <filter val="[CTG] OSP-DURI-RUMBAI-HOUSEKEEPER-DENI M"/>
        <filter val="[CTG] OSP-DURI-RUMBAI-HOUSEKEEPER-DENI S"/>
        <filter val="[CTG] OSP-DURI-RUMBAI-HOUSEKEEPER-HERU R"/>
        <filter val="[CTG] OSP-DURI-RUMBAI-HOUSEKEEPER-JERRY"/>
        <filter val="[CTG] OSP-DURI-RUMBAI-HOUSEKEEPER-M IRFA"/>
        <filter val="[CTG] OSP-DURI-RUMBAI-HOUSEKEEPER-M. AID"/>
        <filter val="[CTG] OSP-DURI-RUMBAI-HOUSEKEEPER-MARDIA"/>
        <filter val="[CTG] OSP-DURI-RUMBAI-HOUSEKEEPER-MARSUS"/>
        <filter val="[CTG] OSP-DURI-RUMBAI-HOUSEKEEPER-MARTIN"/>
        <filter val="[CTG] OSP-DURI-RUMBAI-HOUSEKEEPER-NANDAL"/>
        <filter val="[CTG] OSP-DURI-RUMBAI-HOUSEKEEPER-RAFIF"/>
        <filter val="[CTG] OSP-DURI-RUMBAI-HOUSEKEEPER-RAMADA"/>
        <filter val="[CTG] OSP-DURI-RUMBAI-HOUSEKEEPER-RENDI"/>
        <filter val="[CTG] OSP-DURI-RUMBAI-HOUSEKEEPER-YOGI P"/>
        <filter val="[CTG] OSP-DURI-RUMBAI-HOUSEKEEPER-ZUL IK"/>
        <filter val="[CTG] OSP-DURI-RUMBAI-HOUSEKEEPING LEADE"/>
        <filter val="[CTG] OSP-DURI-SGN-HOUSEKEEPER-REVANOI K"/>
        <filter val="[CTG] OSP-HOUSEKEEPER-RIZKI KURNIAWAN"/>
        <filter val="[CTG] OSP-PRABUMULIH-SGN-HOUSEKEEPER-AKB"/>
        <filter val="[CTG] OSP-PRABUMULIH-SGN-HOUSEKEEPER-JUA"/>
        <filter val="[CTG] OSP-RUMBAI-SGN-HOUSEKEEPER-EKO FIT"/>
        <filter val="[CTG] OSP-SLB DURI-RUMBAI-HOUSEKEEPER-RI"/>
      </filters>
    </filterColumn>
  </autoFilter>
  <phoneticPr fontId="0" type="noConversion"/>
  <pageMargins left="0.75" right="0.75" top="1" bottom="1" header="0.5" footer="0.5"/>
  <headerFooter alignWithMargins="0">
    <oddFooter>&amp;C_x000D_&amp;1#&amp;"Aptos"&amp;10&amp;K000000 SLB-Private</oddFooter>
  </headerFooter>
  <drawing r:id="rId1"/>
</worksheet>
</file>

<file path=docMetadata/LabelInfo.xml><?xml version="1.0" encoding="utf-8"?>
<clbl:labelList xmlns:clbl="http://schemas.microsoft.com/office/2020/mipLabelMetadata">
  <clbl:label id="{8bb759f6-5337-4dc5-b19b-e74b6da11f8f}" enabled="1" method="Standard" siteId="{41ff26dc-250f-4b13-8981-739be8610c21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Muhammad Nur Hadi</cp:lastModifiedBy>
  <cp:revision>1</cp:revision>
  <dcterms:modified xsi:type="dcterms:W3CDTF">2026-01-29T09:45:08Z</dcterms:modified>
  <cp:category/>
</cp:coreProperties>
</file>